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000" sheetId="2" r:id="rId1"/>
  </sheets>
  <definedNames>
    <definedName name="_xlnm._FilterDatabase" localSheetId="0" hidden="1">'000'!$B$2:$K$302</definedName>
    <definedName name="_xlnm.Print_Titles" localSheetId="0">'000'!$1:$2</definedName>
  </definedNames>
  <calcPr calcId="144525"/>
</workbook>
</file>

<file path=xl/calcChain.xml><?xml version="1.0" encoding="utf-8"?>
<calcChain xmlns="http://schemas.openxmlformats.org/spreadsheetml/2006/main">
  <c r="H302" i="2" l="1"/>
  <c r="H301" i="2"/>
  <c r="H300" i="2"/>
  <c r="H299" i="2"/>
  <c r="H298" i="2"/>
  <c r="H297" i="2"/>
  <c r="H296" i="2"/>
  <c r="H295" i="2"/>
  <c r="H294" i="2"/>
  <c r="H293" i="2"/>
  <c r="H292" i="2"/>
  <c r="H291" i="2"/>
  <c r="H290" i="2"/>
  <c r="H289" i="2"/>
  <c r="H288" i="2"/>
  <c r="H287" i="2"/>
  <c r="H286" i="2"/>
  <c r="H285" i="2"/>
  <c r="H284" i="2"/>
  <c r="H283" i="2"/>
  <c r="H282" i="2"/>
  <c r="H281" i="2"/>
  <c r="H280" i="2"/>
  <c r="H279" i="2"/>
  <c r="H278" i="2"/>
  <c r="H277" i="2"/>
  <c r="H276" i="2"/>
  <c r="H275" i="2"/>
  <c r="H274" i="2"/>
  <c r="H273" i="2"/>
  <c r="H272" i="2"/>
  <c r="H271" i="2"/>
  <c r="H270" i="2"/>
  <c r="H269" i="2"/>
  <c r="H268" i="2"/>
  <c r="H267" i="2"/>
  <c r="H266" i="2"/>
  <c r="H265" i="2"/>
  <c r="H264" i="2"/>
  <c r="H263" i="2"/>
  <c r="H262" i="2"/>
  <c r="H261" i="2"/>
  <c r="H260" i="2"/>
  <c r="H259" i="2"/>
  <c r="H258" i="2"/>
  <c r="H257" i="2"/>
  <c r="H256" i="2"/>
  <c r="H255" i="2"/>
  <c r="H254" i="2"/>
  <c r="H253" i="2"/>
  <c r="H252" i="2"/>
  <c r="H251" i="2"/>
  <c r="H250" i="2"/>
  <c r="H249" i="2"/>
  <c r="H248" i="2"/>
  <c r="H247" i="2"/>
  <c r="H246" i="2"/>
  <c r="H245" i="2"/>
  <c r="H244" i="2"/>
  <c r="H243" i="2"/>
  <c r="H242" i="2"/>
  <c r="H241" i="2"/>
  <c r="H240" i="2"/>
  <c r="H239" i="2"/>
  <c r="H238" i="2"/>
  <c r="H237" i="2"/>
  <c r="H236" i="2"/>
  <c r="H235" i="2"/>
  <c r="H234" i="2"/>
  <c r="H233" i="2"/>
  <c r="H232" i="2"/>
  <c r="H231" i="2"/>
  <c r="H230" i="2"/>
  <c r="H229" i="2"/>
  <c r="H228" i="2"/>
  <c r="H227" i="2"/>
  <c r="H226" i="2"/>
  <c r="H225" i="2"/>
  <c r="H224" i="2"/>
  <c r="H223" i="2"/>
  <c r="H222" i="2"/>
  <c r="H221" i="2"/>
  <c r="H220" i="2"/>
  <c r="H219" i="2"/>
  <c r="H218" i="2"/>
  <c r="H217" i="2"/>
  <c r="H216" i="2"/>
  <c r="H215" i="2"/>
  <c r="H214" i="2"/>
  <c r="H213" i="2"/>
  <c r="H212" i="2"/>
  <c r="H211" i="2"/>
  <c r="H210" i="2"/>
  <c r="H209" i="2"/>
  <c r="H208" i="2"/>
  <c r="H207" i="2"/>
  <c r="H206" i="2"/>
  <c r="H205" i="2"/>
  <c r="H204" i="2"/>
  <c r="H203" i="2"/>
  <c r="H202" i="2"/>
  <c r="H201" i="2"/>
  <c r="H200" i="2"/>
  <c r="H199" i="2"/>
  <c r="H198" i="2"/>
  <c r="H197" i="2"/>
  <c r="H196" i="2"/>
  <c r="H195" i="2"/>
  <c r="H194" i="2"/>
  <c r="H193" i="2"/>
  <c r="H192" i="2"/>
  <c r="H191" i="2"/>
  <c r="H190" i="2"/>
  <c r="H189" i="2"/>
  <c r="H188" i="2"/>
  <c r="H187" i="2"/>
  <c r="H186" i="2"/>
  <c r="H185" i="2"/>
  <c r="H184" i="2"/>
  <c r="H183" i="2"/>
  <c r="H182" i="2"/>
  <c r="H181" i="2"/>
  <c r="H180" i="2"/>
  <c r="H179" i="2"/>
  <c r="H178" i="2"/>
  <c r="H177" i="2"/>
  <c r="H176" i="2"/>
  <c r="H175" i="2"/>
  <c r="H174" i="2"/>
  <c r="H173" i="2"/>
  <c r="H172" i="2"/>
  <c r="H171" i="2"/>
  <c r="H170" i="2"/>
  <c r="H169" i="2"/>
  <c r="H168" i="2"/>
  <c r="H167" i="2"/>
  <c r="H166" i="2"/>
  <c r="H165" i="2"/>
  <c r="H164" i="2"/>
  <c r="H163" i="2"/>
  <c r="H162" i="2"/>
  <c r="H161" i="2"/>
  <c r="H160" i="2"/>
  <c r="H159" i="2"/>
  <c r="H158" i="2"/>
  <c r="H157" i="2"/>
  <c r="H156" i="2"/>
  <c r="H155" i="2"/>
  <c r="H154" i="2"/>
  <c r="H153" i="2"/>
  <c r="H152" i="2"/>
  <c r="H151" i="2"/>
  <c r="H150" i="2"/>
  <c r="H149" i="2"/>
  <c r="H148" i="2"/>
  <c r="H147" i="2"/>
  <c r="H146" i="2"/>
  <c r="H145" i="2"/>
  <c r="H144" i="2"/>
  <c r="H143" i="2"/>
  <c r="H142" i="2"/>
  <c r="H141" i="2"/>
  <c r="H140" i="2"/>
  <c r="H139" i="2"/>
  <c r="H138" i="2"/>
  <c r="H137" i="2"/>
  <c r="H136" i="2"/>
  <c r="H135" i="2"/>
  <c r="H134" i="2"/>
  <c r="H133" i="2"/>
  <c r="H132" i="2"/>
  <c r="H131" i="2"/>
  <c r="H130" i="2"/>
  <c r="H129" i="2"/>
  <c r="H128" i="2"/>
  <c r="H127" i="2"/>
  <c r="H126" i="2"/>
  <c r="H125" i="2"/>
  <c r="H124" i="2"/>
  <c r="H123" i="2"/>
  <c r="H122" i="2"/>
  <c r="H121" i="2"/>
  <c r="H120" i="2"/>
  <c r="H119" i="2"/>
  <c r="H118" i="2"/>
  <c r="H117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3" i="2"/>
  <c r="H42" i="2"/>
  <c r="H41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5" i="2"/>
  <c r="H4" i="2"/>
  <c r="H3" i="2"/>
</calcChain>
</file>

<file path=xl/sharedStrings.xml><?xml version="1.0" encoding="utf-8"?>
<sst xmlns="http://schemas.openxmlformats.org/spreadsheetml/2006/main" count="1512" uniqueCount="674">
  <si>
    <t>清镇市2021年公开招聘事业单位工作人员总成绩排名及进入体检人员名单</t>
  </si>
  <si>
    <t>序号</t>
  </si>
  <si>
    <t>报考单位</t>
  </si>
  <si>
    <t>岗位代码</t>
  </si>
  <si>
    <t>姓名</t>
  </si>
  <si>
    <t>准考证号</t>
  </si>
  <si>
    <t>笔试成绩（150分制）</t>
  </si>
  <si>
    <t>面试成绩（100分制）</t>
  </si>
  <si>
    <t>总成绩</t>
  </si>
  <si>
    <t>名次</t>
  </si>
  <si>
    <t>是否进入体检</t>
  </si>
  <si>
    <t>备注</t>
  </si>
  <si>
    <t>清镇市青龙山街道财务服务中心</t>
  </si>
  <si>
    <t>01</t>
  </si>
  <si>
    <t>朱记</t>
  </si>
  <si>
    <t>202109008016</t>
  </si>
  <si>
    <t>是</t>
  </si>
  <si>
    <t>王清兰</t>
  </si>
  <si>
    <t>202109009010</t>
  </si>
  <si>
    <t>否</t>
  </si>
  <si>
    <t>吴长玉</t>
  </si>
  <si>
    <t>202109005019</t>
  </si>
  <si>
    <t>清镇市滨湖街道财务服务中心</t>
  </si>
  <si>
    <t>周苹</t>
  </si>
  <si>
    <t>202109011014</t>
  </si>
  <si>
    <t>清镇市巢凤街道财务服务中心</t>
  </si>
  <si>
    <t>袁晓亚</t>
  </si>
  <si>
    <t>202109021001</t>
  </si>
  <si>
    <t>吴峰</t>
  </si>
  <si>
    <t>202109020014</t>
  </si>
  <si>
    <t>段菊</t>
  </si>
  <si>
    <t>202109020008</t>
  </si>
  <si>
    <t>清镇市财政局红枫湖镇分局</t>
  </si>
  <si>
    <t>林康</t>
  </si>
  <si>
    <t>202109030014</t>
  </si>
  <si>
    <t>姜波红</t>
  </si>
  <si>
    <t>202109028018</t>
  </si>
  <si>
    <t>高严</t>
  </si>
  <si>
    <t>202109028023</t>
  </si>
  <si>
    <t>02</t>
  </si>
  <si>
    <t>张霖</t>
  </si>
  <si>
    <t>202109035027</t>
  </si>
  <si>
    <t>张茜</t>
  </si>
  <si>
    <t>202109033009</t>
  </si>
  <si>
    <t>李菊</t>
  </si>
  <si>
    <t>202109034013</t>
  </si>
  <si>
    <t>清镇市财政局站街镇分局</t>
  </si>
  <si>
    <t>陈会涛</t>
  </si>
  <si>
    <t>202109045006</t>
  </si>
  <si>
    <t>李刚</t>
  </si>
  <si>
    <t>202109046015</t>
  </si>
  <si>
    <t>余有杰</t>
  </si>
  <si>
    <t>202109046001</t>
  </si>
  <si>
    <t>吴欣桐</t>
  </si>
  <si>
    <t>202110005030</t>
  </si>
  <si>
    <t>王燕</t>
  </si>
  <si>
    <t>202110006021</t>
  </si>
  <si>
    <t>李迁</t>
  </si>
  <si>
    <t>202110005028</t>
  </si>
  <si>
    <t>清镇市财政局卫城镇分局</t>
  </si>
  <si>
    <t>黎进军</t>
  </si>
  <si>
    <t>202110013028</t>
  </si>
  <si>
    <t>张鹏</t>
  </si>
  <si>
    <t>202110013010</t>
  </si>
  <si>
    <t>郑梅</t>
  </si>
  <si>
    <t>202110019005</t>
  </si>
  <si>
    <t>邓小玉</t>
  </si>
  <si>
    <t>202110017005</t>
  </si>
  <si>
    <t>黄福莹</t>
  </si>
  <si>
    <t>202110017004</t>
  </si>
  <si>
    <t>清镇市财政局暗流镇分局</t>
  </si>
  <si>
    <t>李佳艺</t>
  </si>
  <si>
    <t>202110023023</t>
  </si>
  <si>
    <t>王海琼</t>
  </si>
  <si>
    <t>202110022011</t>
  </si>
  <si>
    <t>清镇市财政局犁倭镇分局</t>
  </si>
  <si>
    <t>令狐羽</t>
  </si>
  <si>
    <t>202110024012</t>
  </si>
  <si>
    <t>吴中余</t>
  </si>
  <si>
    <t>202110024007</t>
  </si>
  <si>
    <t>周祖芬</t>
  </si>
  <si>
    <t>202110030021</t>
  </si>
  <si>
    <t>彭黎</t>
  </si>
  <si>
    <t>202110029028</t>
  </si>
  <si>
    <t>石盈</t>
  </si>
  <si>
    <t>202110027007</t>
  </si>
  <si>
    <t>清镇市财政局流长苗族乡分局</t>
  </si>
  <si>
    <t>陆继兵</t>
  </si>
  <si>
    <t>202110032020</t>
  </si>
  <si>
    <t>赵雪飞</t>
  </si>
  <si>
    <t>202110034027</t>
  </si>
  <si>
    <t>姜菲</t>
  </si>
  <si>
    <t>202110035011</t>
  </si>
  <si>
    <t>勾红艳</t>
  </si>
  <si>
    <t>202110036006</t>
  </si>
  <si>
    <t>清镇市财政局王庄布依族苗族乡分局</t>
  </si>
  <si>
    <t>柯婷</t>
  </si>
  <si>
    <t>202110037010</t>
  </si>
  <si>
    <t>支太兰</t>
  </si>
  <si>
    <t>202110040008</t>
  </si>
  <si>
    <t>汤维</t>
  </si>
  <si>
    <t>202110039027</t>
  </si>
  <si>
    <t>清镇市财政局麦格苗族布依族乡分局</t>
  </si>
  <si>
    <t>曹富</t>
  </si>
  <si>
    <t>202111003028</t>
  </si>
  <si>
    <t>曾娇</t>
  </si>
  <si>
    <t>202111003018</t>
  </si>
  <si>
    <t>清镇市财政局新店镇分局</t>
  </si>
  <si>
    <t>韦文明</t>
  </si>
  <si>
    <t>202111007025</t>
  </si>
  <si>
    <t>李建</t>
  </si>
  <si>
    <t>202111007027</t>
  </si>
  <si>
    <t>杨刚</t>
  </si>
  <si>
    <t>202111006011</t>
  </si>
  <si>
    <t>张全以</t>
  </si>
  <si>
    <t>202111010028</t>
  </si>
  <si>
    <t>王寿敏</t>
  </si>
  <si>
    <t>202111012018</t>
  </si>
  <si>
    <t>清镇市大数据发展管理中心</t>
  </si>
  <si>
    <t>雷渝竹</t>
  </si>
  <si>
    <t>202114021003</t>
  </si>
  <si>
    <t>林杰</t>
  </si>
  <si>
    <t>202114016026</t>
  </si>
  <si>
    <t>张啟镇</t>
  </si>
  <si>
    <t>202114015011</t>
  </si>
  <si>
    <t>潘建宇</t>
  </si>
  <si>
    <t>202114010008</t>
  </si>
  <si>
    <t>龙见淼</t>
  </si>
  <si>
    <t>202114022028</t>
  </si>
  <si>
    <t>清镇市融媒体中心</t>
  </si>
  <si>
    <t>陈熙</t>
  </si>
  <si>
    <t>202112001002</t>
  </si>
  <si>
    <t>任永东</t>
  </si>
  <si>
    <t>202112001007</t>
  </si>
  <si>
    <t>高子健</t>
  </si>
  <si>
    <t>202112001003</t>
  </si>
  <si>
    <t>郝涌智</t>
  </si>
  <si>
    <t>202112001001</t>
  </si>
  <si>
    <t>郑凯</t>
  </si>
  <si>
    <t>202112001010</t>
  </si>
  <si>
    <t>钟菁菁</t>
  </si>
  <si>
    <t>202112001022</t>
  </si>
  <si>
    <t>耿瑶</t>
  </si>
  <si>
    <t>202112001021</t>
  </si>
  <si>
    <t>李丹</t>
  </si>
  <si>
    <t>202112001017</t>
  </si>
  <si>
    <t>王蕊杰</t>
  </si>
  <si>
    <t>202112001029</t>
  </si>
  <si>
    <t>张嫄迪</t>
  </si>
  <si>
    <t>202112001025</t>
  </si>
  <si>
    <t>03</t>
  </si>
  <si>
    <t>杨燕华</t>
  </si>
  <si>
    <t>202112002027</t>
  </si>
  <si>
    <t>郭露</t>
  </si>
  <si>
    <t>202112003009</t>
  </si>
  <si>
    <t>李仲娟</t>
  </si>
  <si>
    <t>202112004016</t>
  </si>
  <si>
    <t>卢艳萍</t>
  </si>
  <si>
    <t>202112003018</t>
  </si>
  <si>
    <t>朱珩</t>
  </si>
  <si>
    <t>202112002002</t>
  </si>
  <si>
    <t>杨丹黎</t>
  </si>
  <si>
    <t>202112004003</t>
  </si>
  <si>
    <t>04</t>
  </si>
  <si>
    <t>兰丹</t>
  </si>
  <si>
    <t>202112006024</t>
  </si>
  <si>
    <t>焦燕</t>
  </si>
  <si>
    <t>202112006019</t>
  </si>
  <si>
    <t>陈霨帆</t>
  </si>
  <si>
    <t>202112006017</t>
  </si>
  <si>
    <t>05</t>
  </si>
  <si>
    <t>杨双琴</t>
  </si>
  <si>
    <t>202112008013</t>
  </si>
  <si>
    <t>万俊</t>
  </si>
  <si>
    <t>202112020026</t>
  </si>
  <si>
    <t>白永林</t>
  </si>
  <si>
    <t>202112022013</t>
  </si>
  <si>
    <t>杨新叶</t>
  </si>
  <si>
    <t>202112020027</t>
  </si>
  <si>
    <t>陈昌全</t>
  </si>
  <si>
    <t>202112013025</t>
  </si>
  <si>
    <t>清镇市第一人民医院(清镇市120急救中心)</t>
  </si>
  <si>
    <t>樊小伟</t>
  </si>
  <si>
    <t>202117023007</t>
  </si>
  <si>
    <t>王嫱</t>
  </si>
  <si>
    <t>202117023008</t>
  </si>
  <si>
    <t>焦阳沙</t>
  </si>
  <si>
    <t>202117023006</t>
  </si>
  <si>
    <t>刘媛</t>
  </si>
  <si>
    <t>202117023012</t>
  </si>
  <si>
    <t>杨欢</t>
  </si>
  <si>
    <t>202117027015</t>
  </si>
  <si>
    <t>李倩</t>
  </si>
  <si>
    <t>202117024006</t>
  </si>
  <si>
    <t>罗璇</t>
  </si>
  <si>
    <t>202117023023</t>
  </si>
  <si>
    <t>李远婵</t>
  </si>
  <si>
    <t>202117025006</t>
  </si>
  <si>
    <t>杨宝勇</t>
  </si>
  <si>
    <t>202117026010</t>
  </si>
  <si>
    <t>冉梦璇</t>
  </si>
  <si>
    <t>202117024011</t>
  </si>
  <si>
    <t>徐齐军</t>
  </si>
  <si>
    <t>202117024007</t>
  </si>
  <si>
    <t>杨淦</t>
  </si>
  <si>
    <t>202117023027</t>
  </si>
  <si>
    <t>金积兰</t>
  </si>
  <si>
    <t>202117026015</t>
  </si>
  <si>
    <t>杨富洁</t>
  </si>
  <si>
    <t>202117027002</t>
  </si>
  <si>
    <t>李金升</t>
  </si>
  <si>
    <t>202117025005</t>
  </si>
  <si>
    <t>邓敏</t>
  </si>
  <si>
    <t>202117025020</t>
  </si>
  <si>
    <t>罗涛</t>
  </si>
  <si>
    <t>202117024004</t>
  </si>
  <si>
    <t>周安爽</t>
  </si>
  <si>
    <t>202117023029</t>
  </si>
  <si>
    <t>06</t>
  </si>
  <si>
    <t>林楠</t>
  </si>
  <si>
    <t>202112029002</t>
  </si>
  <si>
    <t>张宗杰</t>
  </si>
  <si>
    <t>202101003007</t>
  </si>
  <si>
    <t>焦丹丹</t>
  </si>
  <si>
    <t>202112031002</t>
  </si>
  <si>
    <t>清镇市中医医院</t>
  </si>
  <si>
    <t>周徐</t>
  </si>
  <si>
    <t>202116032013</t>
  </si>
  <si>
    <t>代钱凯</t>
  </si>
  <si>
    <t>202116032012</t>
  </si>
  <si>
    <t>章程</t>
  </si>
  <si>
    <t>202116033007</t>
  </si>
  <si>
    <t>姚尧</t>
  </si>
  <si>
    <t>202112024003</t>
  </si>
  <si>
    <t>韦宗慧</t>
  </si>
  <si>
    <t>202112024004</t>
  </si>
  <si>
    <t>蒙会运</t>
  </si>
  <si>
    <t>202112024002</t>
  </si>
  <si>
    <t>黄仁梁</t>
  </si>
  <si>
    <t>202115001024</t>
  </si>
  <si>
    <t>宋世湘</t>
  </si>
  <si>
    <t>202115012015</t>
  </si>
  <si>
    <t>周钰川</t>
  </si>
  <si>
    <t>202115008028</t>
  </si>
  <si>
    <t>刘小瑞</t>
  </si>
  <si>
    <t>202111019019</t>
  </si>
  <si>
    <t>曾庆雯</t>
  </si>
  <si>
    <t>202111020011</t>
  </si>
  <si>
    <t>何青</t>
  </si>
  <si>
    <t>202111016013</t>
  </si>
  <si>
    <t>清镇市妇幼保健院</t>
  </si>
  <si>
    <t>陈媛媛</t>
  </si>
  <si>
    <t>202117028009</t>
  </si>
  <si>
    <t>李玉明</t>
  </si>
  <si>
    <t>202117028003</t>
  </si>
  <si>
    <t>胡丽</t>
  </si>
  <si>
    <t>202117027025</t>
  </si>
  <si>
    <t>谢英</t>
  </si>
  <si>
    <t>202117028005</t>
  </si>
  <si>
    <t>何丽</t>
  </si>
  <si>
    <t>202117027026</t>
  </si>
  <si>
    <t>石景慧</t>
  </si>
  <si>
    <t>202117028027</t>
  </si>
  <si>
    <t>蒋若兰</t>
  </si>
  <si>
    <t>202101020024</t>
  </si>
  <si>
    <t>刘杰杰</t>
  </si>
  <si>
    <t>202101010012</t>
  </si>
  <si>
    <t>清镇市疾病预防控制中心</t>
  </si>
  <si>
    <t>肖红</t>
  </si>
  <si>
    <t>202113001002</t>
  </si>
  <si>
    <t>谢勇</t>
  </si>
  <si>
    <t>202113002004</t>
  </si>
  <si>
    <t>清镇市站街镇中心卫生院</t>
  </si>
  <si>
    <t>李超</t>
  </si>
  <si>
    <t>202117006019</t>
  </si>
  <si>
    <t>崔云</t>
  </si>
  <si>
    <t>202117002022</t>
  </si>
  <si>
    <t>戴艳琴</t>
  </si>
  <si>
    <t>202117006007</t>
  </si>
  <si>
    <t>胡琦</t>
  </si>
  <si>
    <t>202116009016</t>
  </si>
  <si>
    <t>黄青青</t>
  </si>
  <si>
    <t>202116004014</t>
  </si>
  <si>
    <t>田旭东</t>
  </si>
  <si>
    <t>202116009004</t>
  </si>
  <si>
    <t>金露</t>
  </si>
  <si>
    <t>202116034015</t>
  </si>
  <si>
    <t>吴勇</t>
  </si>
  <si>
    <t>202116034017</t>
  </si>
  <si>
    <t>王金灵</t>
  </si>
  <si>
    <t>202117029020</t>
  </si>
  <si>
    <t>周艳</t>
  </si>
  <si>
    <t>202117029025</t>
  </si>
  <si>
    <t>王城</t>
  </si>
  <si>
    <t>202117029022</t>
  </si>
  <si>
    <t>卢仕勇</t>
  </si>
  <si>
    <t>202117029023</t>
  </si>
  <si>
    <t>冯梅</t>
  </si>
  <si>
    <t>202117028030</t>
  </si>
  <si>
    <t>金愿</t>
  </si>
  <si>
    <t>202112026008</t>
  </si>
  <si>
    <t>夏余荷</t>
  </si>
  <si>
    <t>202112026020</t>
  </si>
  <si>
    <t>涂文文</t>
  </si>
  <si>
    <t>202112026010</t>
  </si>
  <si>
    <t>清镇市卫城镇中心卫生院</t>
  </si>
  <si>
    <t>张友琴</t>
  </si>
  <si>
    <t>202116035010</t>
  </si>
  <si>
    <t>高国钦</t>
  </si>
  <si>
    <t>202116035004</t>
  </si>
  <si>
    <t>孙艳</t>
  </si>
  <si>
    <t>202116035007</t>
  </si>
  <si>
    <t>蒲红梅</t>
  </si>
  <si>
    <t>202117031003</t>
  </si>
  <si>
    <t>陈敏云</t>
  </si>
  <si>
    <t>202117031014</t>
  </si>
  <si>
    <t>敖梅</t>
  </si>
  <si>
    <t>202117034024</t>
  </si>
  <si>
    <t>黄世余</t>
  </si>
  <si>
    <t>202117034006</t>
  </si>
  <si>
    <t>游林波</t>
  </si>
  <si>
    <t>202117032020</t>
  </si>
  <si>
    <t>李唐</t>
  </si>
  <si>
    <t>202117032016</t>
  </si>
  <si>
    <t>李从敏</t>
  </si>
  <si>
    <t>202117033024</t>
  </si>
  <si>
    <t>陈雨</t>
  </si>
  <si>
    <t>202117034025</t>
  </si>
  <si>
    <t>曾燕</t>
  </si>
  <si>
    <t>202117030029</t>
  </si>
  <si>
    <t>卢绍月</t>
  </si>
  <si>
    <t>202117035012</t>
  </si>
  <si>
    <t>金丹</t>
  </si>
  <si>
    <t>202117031015</t>
  </si>
  <si>
    <t>清镇市新店镇中心卫生院</t>
  </si>
  <si>
    <t>吴雪莉</t>
  </si>
  <si>
    <t>202117036026</t>
  </si>
  <si>
    <t>段忠孝</t>
  </si>
  <si>
    <t>202117036012</t>
  </si>
  <si>
    <t>罗西贵</t>
  </si>
  <si>
    <t>202117036011</t>
  </si>
  <si>
    <t>李婷</t>
  </si>
  <si>
    <t>202117035027</t>
  </si>
  <si>
    <t>邓思影</t>
  </si>
  <si>
    <t>202117036023</t>
  </si>
  <si>
    <t>高芳</t>
  </si>
  <si>
    <t>202113009026</t>
  </si>
  <si>
    <t>陈丽</t>
  </si>
  <si>
    <t>202113004004</t>
  </si>
  <si>
    <t>尚琴</t>
  </si>
  <si>
    <t>202113009030</t>
  </si>
  <si>
    <t>黄瑶</t>
  </si>
  <si>
    <t>202117010020</t>
  </si>
  <si>
    <t>顾平</t>
  </si>
  <si>
    <t>202117008028</t>
  </si>
  <si>
    <t>王娟</t>
  </si>
  <si>
    <t>202117008025</t>
  </si>
  <si>
    <t>邓娜</t>
  </si>
  <si>
    <t>202116010027</t>
  </si>
  <si>
    <t>王朝霞</t>
  </si>
  <si>
    <t>202116013015</t>
  </si>
  <si>
    <t>饶胜龙</t>
  </si>
  <si>
    <t>202116012024</t>
  </si>
  <si>
    <t>陈美华</t>
  </si>
  <si>
    <t>202116035031</t>
  </si>
  <si>
    <t>张艳</t>
  </si>
  <si>
    <t>202116036014</t>
  </si>
  <si>
    <t>清镇市流长苗族乡中心卫生院</t>
  </si>
  <si>
    <t>宋春莉</t>
  </si>
  <si>
    <t>202117037023</t>
  </si>
  <si>
    <t>王家云</t>
  </si>
  <si>
    <t>202117037013</t>
  </si>
  <si>
    <t>安君</t>
  </si>
  <si>
    <t>202117037025</t>
  </si>
  <si>
    <t>张焕</t>
  </si>
  <si>
    <t>202117037021</t>
  </si>
  <si>
    <t>张亮飞</t>
  </si>
  <si>
    <t>202117037008</t>
  </si>
  <si>
    <t>张姣</t>
  </si>
  <si>
    <t>202117037019</t>
  </si>
  <si>
    <t>安群</t>
  </si>
  <si>
    <t>202117037012</t>
  </si>
  <si>
    <t>曾莲</t>
  </si>
  <si>
    <t>202117037004</t>
  </si>
  <si>
    <t>刘富芳</t>
  </si>
  <si>
    <t>202117037006</t>
  </si>
  <si>
    <t>金磊</t>
  </si>
  <si>
    <t>202116036028</t>
  </si>
  <si>
    <t>郑友兰</t>
  </si>
  <si>
    <t>202116036026</t>
  </si>
  <si>
    <t>刘单单</t>
  </si>
  <si>
    <t>202116036030</t>
  </si>
  <si>
    <t>清镇市红枫湖镇卫生院</t>
  </si>
  <si>
    <t>何登琴</t>
  </si>
  <si>
    <t>202117038021</t>
  </si>
  <si>
    <t>赵姗</t>
  </si>
  <si>
    <t>202117039011</t>
  </si>
  <si>
    <t>袁燕燕</t>
  </si>
  <si>
    <t>202117040002</t>
  </si>
  <si>
    <t>何幸美</t>
  </si>
  <si>
    <t>202117038024</t>
  </si>
  <si>
    <t>清镇市犁倭镇卫生院</t>
  </si>
  <si>
    <t>周启海</t>
  </si>
  <si>
    <t>202117041008</t>
  </si>
  <si>
    <t>罗肖</t>
  </si>
  <si>
    <t>202117041022</t>
  </si>
  <si>
    <t>程旭霄</t>
  </si>
  <si>
    <t>202117041003</t>
  </si>
  <si>
    <t>田仲义</t>
  </si>
  <si>
    <t>202117041018</t>
  </si>
  <si>
    <t>毕惠</t>
  </si>
  <si>
    <t>202117041024</t>
  </si>
  <si>
    <t>黄璐</t>
  </si>
  <si>
    <t>202117041026</t>
  </si>
  <si>
    <t>清镇市麦格苗族布依族乡卫生院</t>
  </si>
  <si>
    <t>贺程春</t>
  </si>
  <si>
    <t>202116014002</t>
  </si>
  <si>
    <t>万永丽</t>
  </si>
  <si>
    <t>202116013028</t>
  </si>
  <si>
    <t>清镇市暗流镇卫生院</t>
  </si>
  <si>
    <t>邹能源</t>
  </si>
  <si>
    <t>202117012001</t>
  </si>
  <si>
    <t>吕春宏</t>
  </si>
  <si>
    <t>202117012018</t>
  </si>
  <si>
    <t>潘一凡</t>
  </si>
  <si>
    <t>202117010029</t>
  </si>
  <si>
    <t>清镇市百花社区卫生服务中心</t>
  </si>
  <si>
    <t>白文静</t>
  </si>
  <si>
    <t>202113012020</t>
  </si>
  <si>
    <t>俞恋击</t>
  </si>
  <si>
    <t>202113011016</t>
  </si>
  <si>
    <t>朱芸</t>
  </si>
  <si>
    <t>202113017016</t>
  </si>
  <si>
    <t>朱涛</t>
  </si>
  <si>
    <t>202117016030</t>
  </si>
  <si>
    <t>何露洁</t>
  </si>
  <si>
    <t>202117013010</t>
  </si>
  <si>
    <t>王曦</t>
  </si>
  <si>
    <t>202117013016</t>
  </si>
  <si>
    <t>胡小维</t>
  </si>
  <si>
    <t>202116016014</t>
  </si>
  <si>
    <t>谭丽娟</t>
  </si>
  <si>
    <t>202116018011</t>
  </si>
  <si>
    <t>刘霞</t>
  </si>
  <si>
    <t>202116019018</t>
  </si>
  <si>
    <t>清镇市红塔社区卫生服务中心</t>
  </si>
  <si>
    <t>徐本汉</t>
  </si>
  <si>
    <t>202117044003</t>
  </si>
  <si>
    <t>马江梅</t>
  </si>
  <si>
    <t>202117043016</t>
  </si>
  <si>
    <t>杨婷</t>
  </si>
  <si>
    <t>202117043017</t>
  </si>
  <si>
    <t>龙和桥</t>
  </si>
  <si>
    <t>202117042023</t>
  </si>
  <si>
    <t>李仁梅</t>
  </si>
  <si>
    <t>202117043015</t>
  </si>
  <si>
    <t>冉旭燕</t>
  </si>
  <si>
    <t>202117043011</t>
  </si>
  <si>
    <t>清镇市时光社区卫生服务中心</t>
  </si>
  <si>
    <t>赵鑫</t>
  </si>
  <si>
    <t>202116023005</t>
  </si>
  <si>
    <t>王隆</t>
  </si>
  <si>
    <t>202116021017</t>
  </si>
  <si>
    <t>石秀琼</t>
  </si>
  <si>
    <t>202116022026</t>
  </si>
  <si>
    <t>黄承虎</t>
  </si>
  <si>
    <t>202117044020</t>
  </si>
  <si>
    <t>张雪</t>
  </si>
  <si>
    <t>202117044006</t>
  </si>
  <si>
    <t>叶青青</t>
  </si>
  <si>
    <t>202117044015</t>
  </si>
  <si>
    <t>清镇市乡愁社区卫生服务中心</t>
  </si>
  <si>
    <t>李鎏熠</t>
  </si>
  <si>
    <t>202117022010</t>
  </si>
  <si>
    <t>赵豇</t>
  </si>
  <si>
    <t>202117018019</t>
  </si>
  <si>
    <t>张红艳</t>
  </si>
  <si>
    <t>202117021016</t>
  </si>
  <si>
    <t>唐琼</t>
  </si>
  <si>
    <t>202116028001</t>
  </si>
  <si>
    <t>刘培</t>
  </si>
  <si>
    <t>202116024029</t>
  </si>
  <si>
    <t>龙芳</t>
  </si>
  <si>
    <t>202116029005</t>
  </si>
  <si>
    <t>陈玉兰</t>
  </si>
  <si>
    <t>202116026024</t>
  </si>
  <si>
    <t>陈本霞</t>
  </si>
  <si>
    <t>202116027011</t>
  </si>
  <si>
    <t>清镇市卫生健康服务中心</t>
  </si>
  <si>
    <t>薛蓉</t>
  </si>
  <si>
    <t>202111024008</t>
  </si>
  <si>
    <t>王莉萍</t>
  </si>
  <si>
    <t>202111030005</t>
  </si>
  <si>
    <t>付梅</t>
  </si>
  <si>
    <t>202111023027</t>
  </si>
  <si>
    <t>杨洪生</t>
  </si>
  <si>
    <t>202115028030</t>
  </si>
  <si>
    <t>何思娇</t>
  </si>
  <si>
    <t>202115023012</t>
  </si>
  <si>
    <t>郑金飘</t>
  </si>
  <si>
    <t>202115026023</t>
  </si>
  <si>
    <t>王永珍</t>
  </si>
  <si>
    <t>202101036024</t>
  </si>
  <si>
    <t>付蓉蓉</t>
  </si>
  <si>
    <t>202101087008</t>
  </si>
  <si>
    <t>陈懋霖</t>
  </si>
  <si>
    <t>202101049030</t>
  </si>
  <si>
    <t>清镇市站街镇城镇发展服务中心</t>
  </si>
  <si>
    <t>朱加吉</t>
  </si>
  <si>
    <t>202101103001</t>
  </si>
  <si>
    <t>清镇市站街镇农村发展综合服务中心</t>
  </si>
  <si>
    <t>吴珍萍</t>
  </si>
  <si>
    <t>202101105018</t>
  </si>
  <si>
    <t>侯洁</t>
  </si>
  <si>
    <t>202101105019</t>
  </si>
  <si>
    <t>清镇市卫城镇政务综合服务中心</t>
  </si>
  <si>
    <t>胡丰宇</t>
  </si>
  <si>
    <t>202101105026</t>
  </si>
  <si>
    <t>杨小艺</t>
  </si>
  <si>
    <t>202101105024</t>
  </si>
  <si>
    <t>付美美</t>
  </si>
  <si>
    <t>202101129010</t>
  </si>
  <si>
    <t>李颖</t>
  </si>
  <si>
    <t>202101121002</t>
  </si>
  <si>
    <t>清镇市新店镇安全生产监督管理站</t>
  </si>
  <si>
    <t>冉根</t>
  </si>
  <si>
    <t>202102016024</t>
  </si>
  <si>
    <t>王小珲</t>
  </si>
  <si>
    <t>202102019004</t>
  </si>
  <si>
    <t>清镇市犁倭镇村镇建设服务中心</t>
  </si>
  <si>
    <t>谢美银</t>
  </si>
  <si>
    <t>202102027009</t>
  </si>
  <si>
    <t>杨小仪</t>
  </si>
  <si>
    <t>202102027030</t>
  </si>
  <si>
    <t>涂文佳</t>
  </si>
  <si>
    <t>202102021030</t>
  </si>
  <si>
    <t>郭新玥</t>
  </si>
  <si>
    <t>202102026020</t>
  </si>
  <si>
    <t>清镇市犁倭镇公共事业服务中心</t>
  </si>
  <si>
    <t>王金衢</t>
  </si>
  <si>
    <t>202102040014</t>
  </si>
  <si>
    <t>粟绍媛</t>
  </si>
  <si>
    <t>202102044007</t>
  </si>
  <si>
    <t>刘罗罗</t>
  </si>
  <si>
    <t>202102033004</t>
  </si>
  <si>
    <t>清镇市犁倭镇农业综合服务中心</t>
  </si>
  <si>
    <t>熊鑫</t>
  </si>
  <si>
    <t>202102063025</t>
  </si>
  <si>
    <t>石若瑜</t>
  </si>
  <si>
    <t>202102053021</t>
  </si>
  <si>
    <t>杨顺凯</t>
  </si>
  <si>
    <t>202102054027</t>
  </si>
  <si>
    <t>清镇市犁倭镇生态保护站</t>
  </si>
  <si>
    <t>王涵</t>
  </si>
  <si>
    <t>202102073013</t>
  </si>
  <si>
    <t>杨培熙</t>
  </si>
  <si>
    <t>202102064018</t>
  </si>
  <si>
    <t>清镇市暗流镇人口和计划生育宣教中心</t>
  </si>
  <si>
    <t>闫柏丽</t>
  </si>
  <si>
    <t>202103008016</t>
  </si>
  <si>
    <t>杨俊威</t>
  </si>
  <si>
    <t>202103009025</t>
  </si>
  <si>
    <t>安秋钰</t>
  </si>
  <si>
    <t>202103011012</t>
  </si>
  <si>
    <t>清镇市暗流镇农业综合服务中心</t>
  </si>
  <si>
    <t>舒韦</t>
  </si>
  <si>
    <t>202103039012</t>
  </si>
  <si>
    <t>姜峰</t>
  </si>
  <si>
    <t>202103019003</t>
  </si>
  <si>
    <t>清镇市暗流镇公共事业服务中心</t>
  </si>
  <si>
    <t>杨悦</t>
  </si>
  <si>
    <t>202103058002</t>
  </si>
  <si>
    <t>刘云畅</t>
  </si>
  <si>
    <t>202103052012</t>
  </si>
  <si>
    <t>刘厚勤</t>
  </si>
  <si>
    <t>202103052003</t>
  </si>
  <si>
    <t>清镇市暗流镇水利站</t>
  </si>
  <si>
    <t>李翔</t>
  </si>
  <si>
    <t>202103073024</t>
  </si>
  <si>
    <t>吴道银</t>
  </si>
  <si>
    <t>202103067023</t>
  </si>
  <si>
    <t>卯龙</t>
  </si>
  <si>
    <t>202104006003</t>
  </si>
  <si>
    <t>清镇市流长苗族乡水利站</t>
  </si>
  <si>
    <t>严熙圆</t>
  </si>
  <si>
    <t>202104010028</t>
  </si>
  <si>
    <t>清镇市流长苗族乡农业综合服务中心</t>
  </si>
  <si>
    <t>张书豪</t>
  </si>
  <si>
    <t>202104027007</t>
  </si>
  <si>
    <t>邹江伟</t>
  </si>
  <si>
    <t>202104014001</t>
  </si>
  <si>
    <t>杜献锋</t>
  </si>
  <si>
    <t>202104015029</t>
  </si>
  <si>
    <t>杜丹</t>
  </si>
  <si>
    <t>202104031004</t>
  </si>
  <si>
    <t>肖峰</t>
  </si>
  <si>
    <t>202104029003</t>
  </si>
  <si>
    <t>陈菲</t>
  </si>
  <si>
    <t>202104030029</t>
  </si>
  <si>
    <t>清镇市流长苗族乡公共事业服务中心</t>
  </si>
  <si>
    <t>陈卓</t>
  </si>
  <si>
    <t>202104049001</t>
  </si>
  <si>
    <t>李成芬</t>
  </si>
  <si>
    <t>202104044006</t>
  </si>
  <si>
    <t>清镇市流长苗族乡安全生产监督管理站</t>
  </si>
  <si>
    <t>刘顺龙</t>
  </si>
  <si>
    <t>202104054004</t>
  </si>
  <si>
    <t>杨龙</t>
  </si>
  <si>
    <t>202104055020</t>
  </si>
  <si>
    <t>清镇市王庄布依族苗族乡农村发展综合服务中心</t>
  </si>
  <si>
    <t>廖猛</t>
  </si>
  <si>
    <t>202104069011</t>
  </si>
  <si>
    <t>吴晓荣</t>
  </si>
  <si>
    <t>202104062022</t>
  </si>
  <si>
    <t>李江妹</t>
  </si>
  <si>
    <t>202104069027</t>
  </si>
  <si>
    <t>清镇市王庄布依族苗族乡退役军人服务站</t>
  </si>
  <si>
    <t>王壮</t>
  </si>
  <si>
    <t>202104075015</t>
  </si>
  <si>
    <t>欧国胜</t>
  </si>
  <si>
    <t>202104075018</t>
  </si>
  <si>
    <t>清镇市王庄布依族苗族乡人口和计划生育宣教中心</t>
  </si>
  <si>
    <t>梅益成</t>
  </si>
  <si>
    <t>202105009013</t>
  </si>
  <si>
    <t>柏兴艳</t>
  </si>
  <si>
    <t>202105013029</t>
  </si>
  <si>
    <t>任广朋</t>
  </si>
  <si>
    <t>202105029016</t>
  </si>
  <si>
    <t>简杨</t>
  </si>
  <si>
    <t>202105026020</t>
  </si>
  <si>
    <t>汪娅丽</t>
  </si>
  <si>
    <t>202105050019</t>
  </si>
  <si>
    <t>清镇市王庄布依族苗族乡公共事业服务中心</t>
  </si>
  <si>
    <t>胡潇予</t>
  </si>
  <si>
    <t>202106001002</t>
  </si>
  <si>
    <t>王轲瑞</t>
  </si>
  <si>
    <t>202105056025</t>
  </si>
  <si>
    <t>202106004002</t>
  </si>
  <si>
    <t>李东方</t>
  </si>
  <si>
    <t>202106026025</t>
  </si>
  <si>
    <t>梁博鸿</t>
  </si>
  <si>
    <t>202106028004</t>
  </si>
  <si>
    <t>周磊</t>
  </si>
  <si>
    <t>202106010019</t>
  </si>
  <si>
    <t>郭佳</t>
  </si>
  <si>
    <t>202106007021</t>
  </si>
  <si>
    <t>李伟</t>
  </si>
  <si>
    <t>202106035006</t>
  </si>
  <si>
    <t>陈东</t>
  </si>
  <si>
    <t>202106016007</t>
  </si>
  <si>
    <t>清镇市王庄布依族苗族乡城乡发展服务中心</t>
  </si>
  <si>
    <t>王一岚</t>
  </si>
  <si>
    <t>202106052026</t>
  </si>
  <si>
    <t>胡文婧</t>
  </si>
  <si>
    <t>202107003025</t>
  </si>
  <si>
    <t>清镇市王庄布依族苗族乡政务综合服务中心</t>
  </si>
  <si>
    <t>申金</t>
  </si>
  <si>
    <t>202108015017</t>
  </si>
  <si>
    <t>高晓敏</t>
  </si>
  <si>
    <t>202108012018</t>
  </si>
  <si>
    <t>杨雪松</t>
  </si>
  <si>
    <t>202108024006</t>
  </si>
  <si>
    <t>陈刊</t>
  </si>
  <si>
    <t>202108029017</t>
  </si>
  <si>
    <t>清镇市麦格苗族布依族乡人口和计划生育宣教中心</t>
  </si>
  <si>
    <t>杨波</t>
  </si>
  <si>
    <t>202107005027</t>
  </si>
  <si>
    <t>雷晟琢</t>
  </si>
  <si>
    <t>202107023006</t>
  </si>
  <si>
    <t>黄进涛</t>
  </si>
  <si>
    <t>202107024017</t>
  </si>
  <si>
    <t>清镇市麦格苗族布依族乡农业综合服务中心</t>
  </si>
  <si>
    <t>蔡兴素</t>
  </si>
  <si>
    <t>202107029007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</si>
</sst>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);\(0.00\)"/>
    <numFmt numFmtId="178" formatCode="0.00_ "/>
    <numFmt numFmtId="180" formatCode="0_ "/>
  </numFmts>
  <fonts count="8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178" fontId="1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/>
    </xf>
    <xf numFmtId="178" fontId="1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176" fontId="1" fillId="4" borderId="1" xfId="0" applyNumberFormat="1" applyFont="1" applyFill="1" applyBorder="1" applyAlignment="1">
      <alignment horizontal="center" vertical="center"/>
    </xf>
    <xf numFmtId="178" fontId="1" fillId="4" borderId="1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176" fontId="1" fillId="5" borderId="1" xfId="0" applyNumberFormat="1" applyFont="1" applyFill="1" applyBorder="1" applyAlignment="1">
      <alignment horizontal="center" vertical="center"/>
    </xf>
    <xf numFmtId="178" fontId="1" fillId="5" borderId="1" xfId="0" applyNumberFormat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176" fontId="1" fillId="6" borderId="1" xfId="0" applyNumberFormat="1" applyFont="1" applyFill="1" applyBorder="1" applyAlignment="1">
      <alignment horizontal="center" vertical="center"/>
    </xf>
    <xf numFmtId="178" fontId="1" fillId="6" borderId="1" xfId="0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176" fontId="1" fillId="7" borderId="1" xfId="0" applyNumberFormat="1" applyFont="1" applyFill="1" applyBorder="1" applyAlignment="1">
      <alignment horizontal="center" vertical="center"/>
    </xf>
    <xf numFmtId="178" fontId="1" fillId="7" borderId="1" xfId="0" applyNumberFormat="1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176" fontId="1" fillId="8" borderId="1" xfId="0" applyNumberFormat="1" applyFont="1" applyFill="1" applyBorder="1" applyAlignment="1">
      <alignment horizontal="center" vertical="center"/>
    </xf>
    <xf numFmtId="178" fontId="1" fillId="8" borderId="1" xfId="0" applyNumberFormat="1" applyFont="1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/>
    </xf>
    <xf numFmtId="176" fontId="1" fillId="9" borderId="1" xfId="0" applyNumberFormat="1" applyFont="1" applyFill="1" applyBorder="1" applyAlignment="1">
      <alignment horizontal="center" vertical="center"/>
    </xf>
    <xf numFmtId="178" fontId="1" fillId="9" borderId="1" xfId="0" applyNumberFormat="1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176" fontId="1" fillId="10" borderId="1" xfId="0" applyNumberFormat="1" applyFont="1" applyFill="1" applyBorder="1" applyAlignment="1">
      <alignment horizontal="center" vertical="center"/>
    </xf>
    <xf numFmtId="178" fontId="1" fillId="10" borderId="1" xfId="0" applyNumberFormat="1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3" fillId="11" borderId="1" xfId="0" applyFont="1" applyFill="1" applyBorder="1" applyAlignment="1">
      <alignment horizontal="center" vertical="center"/>
    </xf>
    <xf numFmtId="176" fontId="1" fillId="11" borderId="1" xfId="0" applyNumberFormat="1" applyFont="1" applyFill="1" applyBorder="1" applyAlignment="1">
      <alignment horizontal="center" vertical="center"/>
    </xf>
    <xf numFmtId="178" fontId="1" fillId="11" borderId="1" xfId="0" applyNumberFormat="1" applyFont="1" applyFill="1" applyBorder="1" applyAlignment="1">
      <alignment horizontal="center" vertical="center"/>
    </xf>
    <xf numFmtId="0" fontId="2" fillId="12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3" fillId="12" borderId="1" xfId="0" applyFont="1" applyFill="1" applyBorder="1" applyAlignment="1">
      <alignment horizontal="center" vertical="center"/>
    </xf>
    <xf numFmtId="176" fontId="1" fillId="12" borderId="1" xfId="0" applyNumberFormat="1" applyFont="1" applyFill="1" applyBorder="1" applyAlignment="1">
      <alignment horizontal="center" vertical="center"/>
    </xf>
    <xf numFmtId="178" fontId="1" fillId="12" borderId="1" xfId="0" applyNumberFormat="1" applyFont="1" applyFill="1" applyBorder="1" applyAlignment="1">
      <alignment horizontal="center" vertical="center"/>
    </xf>
    <xf numFmtId="0" fontId="2" fillId="13" borderId="1" xfId="0" applyFont="1" applyFill="1" applyBorder="1" applyAlignment="1">
      <alignment horizontal="center" vertical="center"/>
    </xf>
    <xf numFmtId="0" fontId="1" fillId="13" borderId="1" xfId="0" applyFont="1" applyFill="1" applyBorder="1" applyAlignment="1">
      <alignment horizontal="center" vertical="center"/>
    </xf>
    <xf numFmtId="0" fontId="3" fillId="13" borderId="1" xfId="0" applyFont="1" applyFill="1" applyBorder="1" applyAlignment="1">
      <alignment horizontal="center" vertical="center"/>
    </xf>
    <xf numFmtId="176" fontId="1" fillId="13" borderId="1" xfId="0" applyNumberFormat="1" applyFont="1" applyFill="1" applyBorder="1" applyAlignment="1">
      <alignment horizontal="center" vertical="center"/>
    </xf>
    <xf numFmtId="178" fontId="1" fillId="13" borderId="1" xfId="0" applyNumberFormat="1" applyFont="1" applyFill="1" applyBorder="1" applyAlignment="1">
      <alignment horizontal="center" vertical="center"/>
    </xf>
    <xf numFmtId="0" fontId="2" fillId="14" borderId="1" xfId="0" applyFont="1" applyFill="1" applyBorder="1" applyAlignment="1">
      <alignment horizontal="center" vertical="center"/>
    </xf>
    <xf numFmtId="0" fontId="1" fillId="14" borderId="1" xfId="0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 vertical="center"/>
    </xf>
    <xf numFmtId="176" fontId="1" fillId="14" borderId="1" xfId="0" applyNumberFormat="1" applyFont="1" applyFill="1" applyBorder="1" applyAlignment="1">
      <alignment horizontal="center" vertical="center"/>
    </xf>
    <xf numFmtId="178" fontId="1" fillId="14" borderId="1" xfId="0" applyNumberFormat="1" applyFont="1" applyFill="1" applyBorder="1" applyAlignment="1">
      <alignment horizontal="center" vertical="center"/>
    </xf>
    <xf numFmtId="0" fontId="2" fillId="15" borderId="1" xfId="0" applyFont="1" applyFill="1" applyBorder="1" applyAlignment="1">
      <alignment horizontal="center" vertical="center"/>
    </xf>
    <xf numFmtId="0" fontId="1" fillId="15" borderId="1" xfId="0" applyFont="1" applyFill="1" applyBorder="1" applyAlignment="1">
      <alignment horizontal="center" vertical="center"/>
    </xf>
    <xf numFmtId="0" fontId="3" fillId="15" borderId="1" xfId="0" applyFont="1" applyFill="1" applyBorder="1" applyAlignment="1">
      <alignment horizontal="center" vertical="center"/>
    </xf>
    <xf numFmtId="176" fontId="1" fillId="15" borderId="1" xfId="0" applyNumberFormat="1" applyFont="1" applyFill="1" applyBorder="1" applyAlignment="1">
      <alignment horizontal="center" vertical="center"/>
    </xf>
    <xf numFmtId="178" fontId="1" fillId="15" borderId="1" xfId="0" applyNumberFormat="1" applyFont="1" applyFill="1" applyBorder="1" applyAlignment="1">
      <alignment horizontal="center" vertical="center"/>
    </xf>
    <xf numFmtId="0" fontId="2" fillId="16" borderId="1" xfId="0" applyFont="1" applyFill="1" applyBorder="1" applyAlignment="1">
      <alignment horizontal="center" vertical="center"/>
    </xf>
    <xf numFmtId="0" fontId="1" fillId="16" borderId="1" xfId="0" applyFont="1" applyFill="1" applyBorder="1" applyAlignment="1">
      <alignment horizontal="center" vertical="center"/>
    </xf>
    <xf numFmtId="0" fontId="3" fillId="16" borderId="1" xfId="0" applyFont="1" applyFill="1" applyBorder="1" applyAlignment="1">
      <alignment horizontal="center" vertical="center"/>
    </xf>
    <xf numFmtId="176" fontId="1" fillId="16" borderId="1" xfId="0" applyNumberFormat="1" applyFont="1" applyFill="1" applyBorder="1" applyAlignment="1">
      <alignment horizontal="center" vertical="center"/>
    </xf>
    <xf numFmtId="178" fontId="1" fillId="16" borderId="1" xfId="0" applyNumberFormat="1" applyFont="1" applyFill="1" applyBorder="1" applyAlignment="1">
      <alignment horizontal="center" vertical="center"/>
    </xf>
    <xf numFmtId="0" fontId="2" fillId="17" borderId="1" xfId="0" applyFont="1" applyFill="1" applyBorder="1" applyAlignment="1">
      <alignment horizontal="center" vertical="center"/>
    </xf>
    <xf numFmtId="0" fontId="1" fillId="17" borderId="1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center" vertical="center"/>
    </xf>
    <xf numFmtId="176" fontId="1" fillId="17" borderId="1" xfId="0" applyNumberFormat="1" applyFont="1" applyFill="1" applyBorder="1" applyAlignment="1">
      <alignment horizontal="center" vertical="center"/>
    </xf>
    <xf numFmtId="178" fontId="1" fillId="17" borderId="1" xfId="0" applyNumberFormat="1" applyFont="1" applyFill="1" applyBorder="1" applyAlignment="1">
      <alignment horizontal="center" vertical="center"/>
    </xf>
    <xf numFmtId="0" fontId="2" fillId="18" borderId="1" xfId="0" applyFont="1" applyFill="1" applyBorder="1" applyAlignment="1">
      <alignment horizontal="center" vertical="center"/>
    </xf>
    <xf numFmtId="0" fontId="1" fillId="18" borderId="1" xfId="0" applyFont="1" applyFill="1" applyBorder="1" applyAlignment="1">
      <alignment horizontal="center" vertical="center"/>
    </xf>
    <xf numFmtId="0" fontId="3" fillId="18" borderId="1" xfId="0" applyFont="1" applyFill="1" applyBorder="1" applyAlignment="1">
      <alignment horizontal="center" vertical="center"/>
    </xf>
    <xf numFmtId="176" fontId="1" fillId="18" borderId="1" xfId="0" applyNumberFormat="1" applyFont="1" applyFill="1" applyBorder="1" applyAlignment="1">
      <alignment horizontal="center" vertical="center"/>
    </xf>
    <xf numFmtId="178" fontId="1" fillId="18" borderId="1" xfId="0" applyNumberFormat="1" applyFont="1" applyFill="1" applyBorder="1" applyAlignment="1">
      <alignment horizontal="center" vertical="center"/>
    </xf>
    <xf numFmtId="180" fontId="1" fillId="2" borderId="1" xfId="0" applyNumberFormat="1" applyFont="1" applyFill="1" applyBorder="1" applyAlignment="1">
      <alignment horizontal="center" vertical="center"/>
    </xf>
    <xf numFmtId="180" fontId="1" fillId="3" borderId="1" xfId="0" applyNumberFormat="1" applyFont="1" applyFill="1" applyBorder="1" applyAlignment="1">
      <alignment horizontal="center" vertical="center"/>
    </xf>
    <xf numFmtId="180" fontId="1" fillId="4" borderId="1" xfId="0" applyNumberFormat="1" applyFont="1" applyFill="1" applyBorder="1" applyAlignment="1">
      <alignment horizontal="center" vertical="center"/>
    </xf>
    <xf numFmtId="180" fontId="1" fillId="5" borderId="1" xfId="0" applyNumberFormat="1" applyFont="1" applyFill="1" applyBorder="1" applyAlignment="1">
      <alignment horizontal="center" vertical="center"/>
    </xf>
    <xf numFmtId="180" fontId="1" fillId="6" borderId="1" xfId="0" applyNumberFormat="1" applyFont="1" applyFill="1" applyBorder="1" applyAlignment="1">
      <alignment horizontal="center" vertical="center"/>
    </xf>
    <xf numFmtId="180" fontId="1" fillId="7" borderId="1" xfId="0" applyNumberFormat="1" applyFont="1" applyFill="1" applyBorder="1" applyAlignment="1">
      <alignment horizontal="center" vertical="center"/>
    </xf>
    <xf numFmtId="180" fontId="1" fillId="8" borderId="1" xfId="0" applyNumberFormat="1" applyFont="1" applyFill="1" applyBorder="1" applyAlignment="1">
      <alignment horizontal="center" vertical="center"/>
    </xf>
    <xf numFmtId="180" fontId="1" fillId="9" borderId="1" xfId="0" applyNumberFormat="1" applyFont="1" applyFill="1" applyBorder="1" applyAlignment="1">
      <alignment horizontal="center" vertical="center"/>
    </xf>
    <xf numFmtId="180" fontId="1" fillId="10" borderId="1" xfId="0" applyNumberFormat="1" applyFont="1" applyFill="1" applyBorder="1" applyAlignment="1">
      <alignment horizontal="center" vertical="center"/>
    </xf>
    <xf numFmtId="180" fontId="1" fillId="11" borderId="1" xfId="0" applyNumberFormat="1" applyFont="1" applyFill="1" applyBorder="1" applyAlignment="1">
      <alignment horizontal="center" vertical="center"/>
    </xf>
    <xf numFmtId="180" fontId="1" fillId="12" borderId="1" xfId="0" applyNumberFormat="1" applyFont="1" applyFill="1" applyBorder="1" applyAlignment="1">
      <alignment horizontal="center" vertical="center"/>
    </xf>
    <xf numFmtId="180" fontId="1" fillId="13" borderId="1" xfId="0" applyNumberFormat="1" applyFont="1" applyFill="1" applyBorder="1" applyAlignment="1">
      <alignment horizontal="center" vertical="center"/>
    </xf>
    <xf numFmtId="180" fontId="1" fillId="14" borderId="1" xfId="0" applyNumberFormat="1" applyFont="1" applyFill="1" applyBorder="1" applyAlignment="1">
      <alignment horizontal="center" vertical="center"/>
    </xf>
    <xf numFmtId="180" fontId="1" fillId="15" borderId="1" xfId="0" applyNumberFormat="1" applyFont="1" applyFill="1" applyBorder="1" applyAlignment="1">
      <alignment horizontal="center" vertical="center"/>
    </xf>
    <xf numFmtId="180" fontId="1" fillId="16" borderId="1" xfId="0" applyNumberFormat="1" applyFont="1" applyFill="1" applyBorder="1" applyAlignment="1">
      <alignment horizontal="center" vertical="center"/>
    </xf>
    <xf numFmtId="180" fontId="1" fillId="17" borderId="1" xfId="0" applyNumberFormat="1" applyFont="1" applyFill="1" applyBorder="1" applyAlignment="1">
      <alignment horizontal="center" vertical="center"/>
    </xf>
    <xf numFmtId="180" fontId="1" fillId="18" borderId="1" xfId="0" applyNumberFormat="1" applyFont="1" applyFill="1" applyBorder="1" applyAlignment="1">
      <alignment horizontal="center" vertical="center"/>
    </xf>
    <xf numFmtId="0" fontId="2" fillId="19" borderId="1" xfId="0" applyFont="1" applyFill="1" applyBorder="1" applyAlignment="1">
      <alignment horizontal="center" vertical="center"/>
    </xf>
    <xf numFmtId="0" fontId="1" fillId="19" borderId="1" xfId="0" applyFont="1" applyFill="1" applyBorder="1" applyAlignment="1">
      <alignment horizontal="center" vertical="center"/>
    </xf>
    <xf numFmtId="0" fontId="3" fillId="19" borderId="1" xfId="0" applyFont="1" applyFill="1" applyBorder="1" applyAlignment="1">
      <alignment horizontal="center" vertical="center"/>
    </xf>
    <xf numFmtId="176" fontId="1" fillId="19" borderId="1" xfId="0" applyNumberFormat="1" applyFont="1" applyFill="1" applyBorder="1" applyAlignment="1">
      <alignment horizontal="center" vertical="center"/>
    </xf>
    <xf numFmtId="178" fontId="1" fillId="19" borderId="1" xfId="0" applyNumberFormat="1" applyFont="1" applyFill="1" applyBorder="1" applyAlignment="1">
      <alignment horizontal="center" vertical="center"/>
    </xf>
    <xf numFmtId="0" fontId="2" fillId="20" borderId="1" xfId="0" applyFont="1" applyFill="1" applyBorder="1" applyAlignment="1">
      <alignment horizontal="center" vertical="center"/>
    </xf>
    <xf numFmtId="0" fontId="1" fillId="20" borderId="1" xfId="0" applyFont="1" applyFill="1" applyBorder="1" applyAlignment="1">
      <alignment horizontal="center" vertical="center"/>
    </xf>
    <xf numFmtId="0" fontId="3" fillId="20" borderId="1" xfId="0" applyFont="1" applyFill="1" applyBorder="1" applyAlignment="1">
      <alignment horizontal="center" vertical="center"/>
    </xf>
    <xf numFmtId="176" fontId="1" fillId="20" borderId="1" xfId="0" applyNumberFormat="1" applyFont="1" applyFill="1" applyBorder="1" applyAlignment="1">
      <alignment horizontal="center" vertical="center"/>
    </xf>
    <xf numFmtId="178" fontId="1" fillId="20" borderId="1" xfId="0" applyNumberFormat="1" applyFont="1" applyFill="1" applyBorder="1" applyAlignment="1">
      <alignment horizontal="center" vertical="center"/>
    </xf>
    <xf numFmtId="0" fontId="2" fillId="21" borderId="1" xfId="0" applyFont="1" applyFill="1" applyBorder="1" applyAlignment="1">
      <alignment horizontal="center" vertical="center"/>
    </xf>
    <xf numFmtId="0" fontId="1" fillId="21" borderId="1" xfId="0" applyFont="1" applyFill="1" applyBorder="1" applyAlignment="1">
      <alignment horizontal="center" vertical="center"/>
    </xf>
    <xf numFmtId="0" fontId="3" fillId="21" borderId="1" xfId="0" applyFont="1" applyFill="1" applyBorder="1" applyAlignment="1">
      <alignment horizontal="center" vertical="center"/>
    </xf>
    <xf numFmtId="176" fontId="1" fillId="21" borderId="1" xfId="0" applyNumberFormat="1" applyFont="1" applyFill="1" applyBorder="1" applyAlignment="1">
      <alignment horizontal="center" vertical="center"/>
    </xf>
    <xf numFmtId="178" fontId="1" fillId="21" borderId="1" xfId="0" applyNumberFormat="1" applyFont="1" applyFill="1" applyBorder="1" applyAlignment="1">
      <alignment horizontal="center" vertical="center"/>
    </xf>
    <xf numFmtId="0" fontId="2" fillId="22" borderId="1" xfId="0" applyFont="1" applyFill="1" applyBorder="1" applyAlignment="1">
      <alignment horizontal="center" vertical="center"/>
    </xf>
    <xf numFmtId="0" fontId="1" fillId="22" borderId="1" xfId="0" applyFont="1" applyFill="1" applyBorder="1" applyAlignment="1">
      <alignment horizontal="center" vertical="center"/>
    </xf>
    <xf numFmtId="0" fontId="3" fillId="22" borderId="1" xfId="0" applyFont="1" applyFill="1" applyBorder="1" applyAlignment="1">
      <alignment horizontal="center" vertical="center"/>
    </xf>
    <xf numFmtId="176" fontId="1" fillId="22" borderId="1" xfId="0" applyNumberFormat="1" applyFont="1" applyFill="1" applyBorder="1" applyAlignment="1">
      <alignment horizontal="center" vertical="center"/>
    </xf>
    <xf numFmtId="178" fontId="1" fillId="22" borderId="1" xfId="0" applyNumberFormat="1" applyFont="1" applyFill="1" applyBorder="1" applyAlignment="1">
      <alignment horizontal="center" vertical="center"/>
    </xf>
    <xf numFmtId="0" fontId="2" fillId="23" borderId="1" xfId="0" applyFont="1" applyFill="1" applyBorder="1" applyAlignment="1">
      <alignment horizontal="center" vertical="center"/>
    </xf>
    <xf numFmtId="0" fontId="1" fillId="23" borderId="1" xfId="0" applyFont="1" applyFill="1" applyBorder="1" applyAlignment="1">
      <alignment horizontal="center" vertical="center"/>
    </xf>
    <xf numFmtId="0" fontId="3" fillId="23" borderId="1" xfId="0" applyFont="1" applyFill="1" applyBorder="1" applyAlignment="1">
      <alignment horizontal="center" vertical="center"/>
    </xf>
    <xf numFmtId="176" fontId="1" fillId="23" borderId="1" xfId="0" applyNumberFormat="1" applyFont="1" applyFill="1" applyBorder="1" applyAlignment="1">
      <alignment horizontal="center" vertical="center"/>
    </xf>
    <xf numFmtId="178" fontId="1" fillId="23" borderId="1" xfId="0" applyNumberFormat="1" applyFont="1" applyFill="1" applyBorder="1" applyAlignment="1">
      <alignment horizontal="center" vertical="center"/>
    </xf>
    <xf numFmtId="0" fontId="2" fillId="24" borderId="1" xfId="0" applyFont="1" applyFill="1" applyBorder="1" applyAlignment="1">
      <alignment horizontal="center" vertical="center"/>
    </xf>
    <xf numFmtId="0" fontId="1" fillId="24" borderId="1" xfId="0" applyFont="1" applyFill="1" applyBorder="1" applyAlignment="1">
      <alignment horizontal="center" vertical="center"/>
    </xf>
    <xf numFmtId="0" fontId="3" fillId="24" borderId="1" xfId="0" applyFont="1" applyFill="1" applyBorder="1" applyAlignment="1">
      <alignment horizontal="center" vertical="center"/>
    </xf>
    <xf numFmtId="176" fontId="1" fillId="24" borderId="1" xfId="0" applyNumberFormat="1" applyFont="1" applyFill="1" applyBorder="1" applyAlignment="1">
      <alignment horizontal="center" vertical="center"/>
    </xf>
    <xf numFmtId="178" fontId="1" fillId="24" borderId="1" xfId="0" applyNumberFormat="1" applyFont="1" applyFill="1" applyBorder="1" applyAlignment="1">
      <alignment horizontal="center" vertical="center"/>
    </xf>
    <xf numFmtId="0" fontId="2" fillId="25" borderId="1" xfId="0" applyFont="1" applyFill="1" applyBorder="1" applyAlignment="1">
      <alignment horizontal="center" vertical="center"/>
    </xf>
    <xf numFmtId="0" fontId="1" fillId="25" borderId="1" xfId="0" applyFont="1" applyFill="1" applyBorder="1" applyAlignment="1">
      <alignment horizontal="center" vertical="center"/>
    </xf>
    <xf numFmtId="0" fontId="3" fillId="25" borderId="1" xfId="0" applyFont="1" applyFill="1" applyBorder="1" applyAlignment="1">
      <alignment horizontal="center" vertical="center"/>
    </xf>
    <xf numFmtId="176" fontId="1" fillId="25" borderId="1" xfId="0" applyNumberFormat="1" applyFont="1" applyFill="1" applyBorder="1" applyAlignment="1">
      <alignment horizontal="center" vertical="center"/>
    </xf>
    <xf numFmtId="178" fontId="1" fillId="25" borderId="1" xfId="0" applyNumberFormat="1" applyFont="1" applyFill="1" applyBorder="1" applyAlignment="1">
      <alignment horizontal="center" vertical="center"/>
    </xf>
    <xf numFmtId="0" fontId="2" fillId="26" borderId="1" xfId="0" applyFont="1" applyFill="1" applyBorder="1" applyAlignment="1">
      <alignment horizontal="center" vertical="center"/>
    </xf>
    <xf numFmtId="0" fontId="1" fillId="26" borderId="1" xfId="0" applyFont="1" applyFill="1" applyBorder="1" applyAlignment="1">
      <alignment horizontal="center" vertical="center"/>
    </xf>
    <xf numFmtId="0" fontId="3" fillId="26" borderId="1" xfId="0" applyFont="1" applyFill="1" applyBorder="1" applyAlignment="1">
      <alignment horizontal="center" vertical="center"/>
    </xf>
    <xf numFmtId="176" fontId="1" fillId="26" borderId="1" xfId="0" applyNumberFormat="1" applyFont="1" applyFill="1" applyBorder="1" applyAlignment="1">
      <alignment horizontal="center" vertical="center"/>
    </xf>
    <xf numFmtId="178" fontId="1" fillId="26" borderId="1" xfId="0" applyNumberFormat="1" applyFont="1" applyFill="1" applyBorder="1" applyAlignment="1">
      <alignment horizontal="center" vertical="center"/>
    </xf>
    <xf numFmtId="180" fontId="1" fillId="19" borderId="1" xfId="0" applyNumberFormat="1" applyFont="1" applyFill="1" applyBorder="1" applyAlignment="1">
      <alignment horizontal="center" vertical="center"/>
    </xf>
    <xf numFmtId="180" fontId="1" fillId="20" borderId="1" xfId="0" applyNumberFormat="1" applyFont="1" applyFill="1" applyBorder="1" applyAlignment="1">
      <alignment horizontal="center" vertical="center"/>
    </xf>
    <xf numFmtId="180" fontId="1" fillId="21" borderId="1" xfId="0" applyNumberFormat="1" applyFont="1" applyFill="1" applyBorder="1" applyAlignment="1">
      <alignment horizontal="center" vertical="center"/>
    </xf>
    <xf numFmtId="180" fontId="1" fillId="22" borderId="1" xfId="0" applyNumberFormat="1" applyFont="1" applyFill="1" applyBorder="1" applyAlignment="1">
      <alignment horizontal="center" vertical="center"/>
    </xf>
    <xf numFmtId="180" fontId="1" fillId="23" borderId="1" xfId="0" applyNumberFormat="1" applyFont="1" applyFill="1" applyBorder="1" applyAlignment="1">
      <alignment horizontal="center" vertical="center"/>
    </xf>
    <xf numFmtId="180" fontId="1" fillId="24" borderId="1" xfId="0" applyNumberFormat="1" applyFont="1" applyFill="1" applyBorder="1" applyAlignment="1">
      <alignment horizontal="center" vertical="center"/>
    </xf>
    <xf numFmtId="180" fontId="1" fillId="25" borderId="1" xfId="0" applyNumberFormat="1" applyFont="1" applyFill="1" applyBorder="1" applyAlignment="1">
      <alignment horizontal="center" vertical="center"/>
    </xf>
    <xf numFmtId="180" fontId="1" fillId="26" borderId="1" xfId="0" applyNumberFormat="1" applyFont="1" applyFill="1" applyBorder="1" applyAlignment="1">
      <alignment horizontal="center" vertical="center"/>
    </xf>
    <xf numFmtId="0" fontId="2" fillId="27" borderId="1" xfId="0" applyFont="1" applyFill="1" applyBorder="1" applyAlignment="1">
      <alignment horizontal="center" vertical="center"/>
    </xf>
    <xf numFmtId="0" fontId="1" fillId="27" borderId="1" xfId="0" applyFont="1" applyFill="1" applyBorder="1" applyAlignment="1">
      <alignment horizontal="center" vertical="center"/>
    </xf>
    <xf numFmtId="0" fontId="3" fillId="27" borderId="1" xfId="0" applyFont="1" applyFill="1" applyBorder="1" applyAlignment="1">
      <alignment horizontal="center" vertical="center"/>
    </xf>
    <xf numFmtId="176" fontId="1" fillId="27" borderId="1" xfId="0" applyNumberFormat="1" applyFont="1" applyFill="1" applyBorder="1" applyAlignment="1">
      <alignment horizontal="center" vertical="center"/>
    </xf>
    <xf numFmtId="178" fontId="1" fillId="27" borderId="1" xfId="0" applyNumberFormat="1" applyFont="1" applyFill="1" applyBorder="1" applyAlignment="1">
      <alignment horizontal="center" vertical="center"/>
    </xf>
    <xf numFmtId="0" fontId="2" fillId="28" borderId="1" xfId="0" applyFont="1" applyFill="1" applyBorder="1" applyAlignment="1">
      <alignment horizontal="center" vertical="center"/>
    </xf>
    <xf numFmtId="0" fontId="1" fillId="28" borderId="1" xfId="0" applyFont="1" applyFill="1" applyBorder="1" applyAlignment="1">
      <alignment horizontal="center" vertical="center"/>
    </xf>
    <xf numFmtId="0" fontId="3" fillId="28" borderId="1" xfId="0" applyFont="1" applyFill="1" applyBorder="1" applyAlignment="1">
      <alignment horizontal="center" vertical="center"/>
    </xf>
    <xf numFmtId="176" fontId="1" fillId="28" borderId="1" xfId="0" applyNumberFormat="1" applyFont="1" applyFill="1" applyBorder="1" applyAlignment="1">
      <alignment horizontal="center" vertical="center"/>
    </xf>
    <xf numFmtId="178" fontId="1" fillId="28" borderId="1" xfId="0" applyNumberFormat="1" applyFont="1" applyFill="1" applyBorder="1" applyAlignment="1">
      <alignment horizontal="center" vertical="center"/>
    </xf>
    <xf numFmtId="0" fontId="2" fillId="29" borderId="1" xfId="0" applyFont="1" applyFill="1" applyBorder="1" applyAlignment="1">
      <alignment horizontal="center" vertical="center"/>
    </xf>
    <xf numFmtId="0" fontId="1" fillId="29" borderId="1" xfId="0" applyFont="1" applyFill="1" applyBorder="1" applyAlignment="1">
      <alignment horizontal="center" vertical="center"/>
    </xf>
    <xf numFmtId="0" fontId="3" fillId="29" borderId="1" xfId="0" applyFont="1" applyFill="1" applyBorder="1" applyAlignment="1">
      <alignment horizontal="center" vertical="center"/>
    </xf>
    <xf numFmtId="176" fontId="1" fillId="29" borderId="1" xfId="0" applyNumberFormat="1" applyFont="1" applyFill="1" applyBorder="1" applyAlignment="1">
      <alignment horizontal="center" vertical="center"/>
    </xf>
    <xf numFmtId="178" fontId="1" fillId="29" borderId="1" xfId="0" applyNumberFormat="1" applyFont="1" applyFill="1" applyBorder="1" applyAlignment="1">
      <alignment horizontal="center" vertical="center"/>
    </xf>
    <xf numFmtId="180" fontId="1" fillId="27" borderId="1" xfId="0" applyNumberFormat="1" applyFont="1" applyFill="1" applyBorder="1" applyAlignment="1">
      <alignment horizontal="center" vertical="center"/>
    </xf>
    <xf numFmtId="180" fontId="1" fillId="28" borderId="1" xfId="0" applyNumberFormat="1" applyFont="1" applyFill="1" applyBorder="1" applyAlignment="1">
      <alignment horizontal="center" vertical="center"/>
    </xf>
    <xf numFmtId="180" fontId="1" fillId="29" borderId="1" xfId="0" applyNumberFormat="1" applyFont="1" applyFill="1" applyBorder="1" applyAlignment="1">
      <alignment horizontal="center" vertical="center"/>
    </xf>
    <xf numFmtId="0" fontId="2" fillId="30" borderId="1" xfId="0" applyFont="1" applyFill="1" applyBorder="1" applyAlignment="1">
      <alignment horizontal="center" vertical="center"/>
    </xf>
    <xf numFmtId="0" fontId="1" fillId="30" borderId="1" xfId="0" applyFont="1" applyFill="1" applyBorder="1" applyAlignment="1">
      <alignment horizontal="center" vertical="center"/>
    </xf>
    <xf numFmtId="0" fontId="3" fillId="30" borderId="1" xfId="0" applyFont="1" applyFill="1" applyBorder="1" applyAlignment="1">
      <alignment horizontal="center" vertical="center"/>
    </xf>
    <xf numFmtId="176" fontId="1" fillId="30" borderId="1" xfId="0" applyNumberFormat="1" applyFont="1" applyFill="1" applyBorder="1" applyAlignment="1">
      <alignment horizontal="center" vertical="center"/>
    </xf>
    <xf numFmtId="178" fontId="1" fillId="30" borderId="1" xfId="0" applyNumberFormat="1" applyFont="1" applyFill="1" applyBorder="1" applyAlignment="1">
      <alignment horizontal="center" vertical="center"/>
    </xf>
    <xf numFmtId="0" fontId="2" fillId="31" borderId="1" xfId="0" applyFont="1" applyFill="1" applyBorder="1" applyAlignment="1">
      <alignment horizontal="center" vertical="center"/>
    </xf>
    <xf numFmtId="0" fontId="1" fillId="31" borderId="1" xfId="0" applyFont="1" applyFill="1" applyBorder="1" applyAlignment="1">
      <alignment horizontal="center" vertical="center"/>
    </xf>
    <xf numFmtId="0" fontId="3" fillId="31" borderId="1" xfId="0" applyFont="1" applyFill="1" applyBorder="1" applyAlignment="1">
      <alignment horizontal="center" vertical="center"/>
    </xf>
    <xf numFmtId="176" fontId="1" fillId="31" borderId="1" xfId="0" applyNumberFormat="1" applyFont="1" applyFill="1" applyBorder="1" applyAlignment="1">
      <alignment horizontal="center" vertical="center"/>
    </xf>
    <xf numFmtId="178" fontId="1" fillId="31" borderId="1" xfId="0" applyNumberFormat="1" applyFont="1" applyFill="1" applyBorder="1" applyAlignment="1">
      <alignment horizontal="center" vertical="center"/>
    </xf>
    <xf numFmtId="0" fontId="2" fillId="32" borderId="1" xfId="0" applyFont="1" applyFill="1" applyBorder="1" applyAlignment="1">
      <alignment horizontal="center" vertical="center"/>
    </xf>
    <xf numFmtId="0" fontId="1" fillId="32" borderId="1" xfId="0" applyFont="1" applyFill="1" applyBorder="1" applyAlignment="1">
      <alignment horizontal="center" vertical="center"/>
    </xf>
    <xf numFmtId="0" fontId="3" fillId="32" borderId="1" xfId="0" applyFont="1" applyFill="1" applyBorder="1" applyAlignment="1">
      <alignment horizontal="center" vertical="center"/>
    </xf>
    <xf numFmtId="176" fontId="1" fillId="32" borderId="1" xfId="0" applyNumberFormat="1" applyFont="1" applyFill="1" applyBorder="1" applyAlignment="1">
      <alignment horizontal="center" vertical="center"/>
    </xf>
    <xf numFmtId="178" fontId="1" fillId="32" borderId="1" xfId="0" applyNumberFormat="1" applyFont="1" applyFill="1" applyBorder="1" applyAlignment="1">
      <alignment horizontal="center" vertical="center"/>
    </xf>
    <xf numFmtId="0" fontId="2" fillId="33" borderId="1" xfId="0" applyFont="1" applyFill="1" applyBorder="1" applyAlignment="1">
      <alignment horizontal="center" vertical="center"/>
    </xf>
    <xf numFmtId="0" fontId="1" fillId="33" borderId="1" xfId="0" applyFont="1" applyFill="1" applyBorder="1" applyAlignment="1">
      <alignment horizontal="center" vertical="center"/>
    </xf>
    <xf numFmtId="0" fontId="3" fillId="33" borderId="1" xfId="0" applyFont="1" applyFill="1" applyBorder="1" applyAlignment="1">
      <alignment horizontal="center" vertical="center"/>
    </xf>
    <xf numFmtId="176" fontId="1" fillId="33" borderId="1" xfId="0" applyNumberFormat="1" applyFont="1" applyFill="1" applyBorder="1" applyAlignment="1">
      <alignment horizontal="center" vertical="center"/>
    </xf>
    <xf numFmtId="178" fontId="1" fillId="33" borderId="1" xfId="0" applyNumberFormat="1" applyFont="1" applyFill="1" applyBorder="1" applyAlignment="1">
      <alignment horizontal="center" vertical="center"/>
    </xf>
    <xf numFmtId="0" fontId="2" fillId="34" borderId="1" xfId="0" applyFont="1" applyFill="1" applyBorder="1" applyAlignment="1">
      <alignment horizontal="center" vertical="center"/>
    </xf>
    <xf numFmtId="0" fontId="1" fillId="34" borderId="1" xfId="0" applyFont="1" applyFill="1" applyBorder="1" applyAlignment="1">
      <alignment horizontal="center" vertical="center"/>
    </xf>
    <xf numFmtId="0" fontId="3" fillId="34" borderId="1" xfId="0" applyFont="1" applyFill="1" applyBorder="1" applyAlignment="1">
      <alignment horizontal="center" vertical="center"/>
    </xf>
    <xf numFmtId="176" fontId="1" fillId="34" borderId="1" xfId="0" applyNumberFormat="1" applyFont="1" applyFill="1" applyBorder="1" applyAlignment="1">
      <alignment horizontal="center" vertical="center"/>
    </xf>
    <xf numFmtId="178" fontId="1" fillId="34" borderId="1" xfId="0" applyNumberFormat="1" applyFont="1" applyFill="1" applyBorder="1" applyAlignment="1">
      <alignment horizontal="center" vertical="center"/>
    </xf>
    <xf numFmtId="0" fontId="2" fillId="35" borderId="1" xfId="0" applyFont="1" applyFill="1" applyBorder="1" applyAlignment="1">
      <alignment horizontal="center" vertical="center"/>
    </xf>
    <xf numFmtId="0" fontId="1" fillId="35" borderId="1" xfId="0" applyFont="1" applyFill="1" applyBorder="1" applyAlignment="1">
      <alignment horizontal="center" vertical="center"/>
    </xf>
    <xf numFmtId="0" fontId="3" fillId="35" borderId="1" xfId="0" applyFont="1" applyFill="1" applyBorder="1" applyAlignment="1">
      <alignment horizontal="center" vertical="center"/>
    </xf>
    <xf numFmtId="176" fontId="1" fillId="35" borderId="1" xfId="0" applyNumberFormat="1" applyFont="1" applyFill="1" applyBorder="1" applyAlignment="1">
      <alignment horizontal="center" vertical="center"/>
    </xf>
    <xf numFmtId="178" fontId="1" fillId="35" borderId="1" xfId="0" applyNumberFormat="1" applyFont="1" applyFill="1" applyBorder="1" applyAlignment="1">
      <alignment horizontal="center" vertical="center"/>
    </xf>
    <xf numFmtId="0" fontId="2" fillId="36" borderId="1" xfId="0" applyFont="1" applyFill="1" applyBorder="1" applyAlignment="1">
      <alignment horizontal="center" vertical="center"/>
    </xf>
    <xf numFmtId="0" fontId="1" fillId="36" borderId="1" xfId="0" applyFont="1" applyFill="1" applyBorder="1" applyAlignment="1">
      <alignment horizontal="center" vertical="center"/>
    </xf>
    <xf numFmtId="0" fontId="3" fillId="36" borderId="1" xfId="0" applyFont="1" applyFill="1" applyBorder="1" applyAlignment="1">
      <alignment horizontal="center" vertical="center"/>
    </xf>
    <xf numFmtId="176" fontId="1" fillId="36" borderId="1" xfId="0" applyNumberFormat="1" applyFont="1" applyFill="1" applyBorder="1" applyAlignment="1">
      <alignment horizontal="center" vertical="center"/>
    </xf>
    <xf numFmtId="178" fontId="1" fillId="36" borderId="1" xfId="0" applyNumberFormat="1" applyFont="1" applyFill="1" applyBorder="1" applyAlignment="1">
      <alignment horizontal="center" vertical="center"/>
    </xf>
    <xf numFmtId="180" fontId="1" fillId="30" borderId="1" xfId="0" applyNumberFormat="1" applyFont="1" applyFill="1" applyBorder="1" applyAlignment="1">
      <alignment horizontal="center" vertical="center"/>
    </xf>
    <xf numFmtId="180" fontId="1" fillId="31" borderId="1" xfId="0" applyNumberFormat="1" applyFont="1" applyFill="1" applyBorder="1" applyAlignment="1">
      <alignment horizontal="center" vertical="center"/>
    </xf>
    <xf numFmtId="180" fontId="1" fillId="32" borderId="1" xfId="0" applyNumberFormat="1" applyFont="1" applyFill="1" applyBorder="1" applyAlignment="1">
      <alignment horizontal="center" vertical="center"/>
    </xf>
    <xf numFmtId="180" fontId="1" fillId="33" borderId="1" xfId="0" applyNumberFormat="1" applyFont="1" applyFill="1" applyBorder="1" applyAlignment="1">
      <alignment horizontal="center" vertical="center"/>
    </xf>
    <xf numFmtId="180" fontId="1" fillId="34" borderId="1" xfId="0" applyNumberFormat="1" applyFont="1" applyFill="1" applyBorder="1" applyAlignment="1">
      <alignment horizontal="center" vertical="center"/>
    </xf>
    <xf numFmtId="180" fontId="1" fillId="35" borderId="1" xfId="0" applyNumberFormat="1" applyFont="1" applyFill="1" applyBorder="1" applyAlignment="1">
      <alignment horizontal="center" vertical="center"/>
    </xf>
    <xf numFmtId="180" fontId="1" fillId="36" borderId="1" xfId="0" applyNumberFormat="1" applyFont="1" applyFill="1" applyBorder="1" applyAlignment="1">
      <alignment horizontal="center" vertical="center"/>
    </xf>
    <xf numFmtId="0" fontId="2" fillId="37" borderId="1" xfId="0" applyFont="1" applyFill="1" applyBorder="1" applyAlignment="1">
      <alignment horizontal="center" vertical="center"/>
    </xf>
    <xf numFmtId="0" fontId="1" fillId="37" borderId="1" xfId="0" applyFont="1" applyFill="1" applyBorder="1" applyAlignment="1">
      <alignment horizontal="center" vertical="center"/>
    </xf>
    <xf numFmtId="0" fontId="3" fillId="37" borderId="1" xfId="0" applyFont="1" applyFill="1" applyBorder="1" applyAlignment="1">
      <alignment horizontal="center" vertical="center"/>
    </xf>
    <xf numFmtId="176" fontId="1" fillId="37" borderId="1" xfId="0" applyNumberFormat="1" applyFont="1" applyFill="1" applyBorder="1" applyAlignment="1">
      <alignment horizontal="center" vertical="center"/>
    </xf>
    <xf numFmtId="178" fontId="1" fillId="37" borderId="1" xfId="0" applyNumberFormat="1" applyFont="1" applyFill="1" applyBorder="1" applyAlignment="1">
      <alignment horizontal="center" vertical="center"/>
    </xf>
    <xf numFmtId="0" fontId="2" fillId="38" borderId="1" xfId="0" applyFont="1" applyFill="1" applyBorder="1" applyAlignment="1">
      <alignment horizontal="center" vertical="center"/>
    </xf>
    <xf numFmtId="0" fontId="1" fillId="38" borderId="1" xfId="0" applyFont="1" applyFill="1" applyBorder="1" applyAlignment="1">
      <alignment horizontal="center" vertical="center"/>
    </xf>
    <xf numFmtId="0" fontId="3" fillId="38" borderId="1" xfId="0" applyFont="1" applyFill="1" applyBorder="1" applyAlignment="1">
      <alignment horizontal="center" vertical="center"/>
    </xf>
    <xf numFmtId="176" fontId="1" fillId="38" borderId="1" xfId="0" applyNumberFormat="1" applyFont="1" applyFill="1" applyBorder="1" applyAlignment="1">
      <alignment horizontal="center" vertical="center"/>
    </xf>
    <xf numFmtId="178" fontId="1" fillId="38" borderId="1" xfId="0" applyNumberFormat="1" applyFont="1" applyFill="1" applyBorder="1" applyAlignment="1">
      <alignment horizontal="center" vertical="center"/>
    </xf>
    <xf numFmtId="178" fontId="1" fillId="30" borderId="2" xfId="0" applyNumberFormat="1" applyFont="1" applyFill="1" applyBorder="1" applyAlignment="1">
      <alignment horizontal="center" vertical="center"/>
    </xf>
    <xf numFmtId="180" fontId="1" fillId="37" borderId="1" xfId="0" applyNumberFormat="1" applyFont="1" applyFill="1" applyBorder="1" applyAlignment="1">
      <alignment horizontal="center" vertical="center"/>
    </xf>
    <xf numFmtId="180" fontId="1" fillId="38" borderId="1" xfId="0" applyNumberFormat="1" applyFont="1" applyFill="1" applyBorder="1" applyAlignment="1">
      <alignment horizontal="center" vertical="center"/>
    </xf>
    <xf numFmtId="180" fontId="1" fillId="30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30" borderId="1" xfId="0" quotePrefix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3"/>
  <sheetViews>
    <sheetView tabSelected="1" workbookViewId="0">
      <pane ySplit="2" topLeftCell="A294" activePane="bottomLeft" state="frozen"/>
      <selection pane="bottomLeft" activeCell="N296" sqref="N296"/>
    </sheetView>
  </sheetViews>
  <sheetFormatPr defaultColWidth="9" defaultRowHeight="27" customHeight="1"/>
  <cols>
    <col min="1" max="1" width="4.6640625" style="1" customWidth="1"/>
    <col min="2" max="2" width="29.6640625" style="3" customWidth="1"/>
    <col min="3" max="3" width="5.88671875" style="1" customWidth="1"/>
    <col min="4" max="4" width="7.6640625" style="4" customWidth="1"/>
    <col min="5" max="5" width="12" style="4" customWidth="1"/>
    <col min="6" max="6" width="9.44140625" style="1" customWidth="1"/>
    <col min="7" max="7" width="9.88671875" style="1" customWidth="1"/>
    <col min="8" max="8" width="6.88671875" style="1" customWidth="1"/>
    <col min="9" max="9" width="5.109375" style="1" customWidth="1"/>
    <col min="10" max="10" width="9" style="1" customWidth="1"/>
    <col min="11" max="11" width="6.88671875" style="1" customWidth="1"/>
    <col min="12" max="16384" width="9" style="1"/>
  </cols>
  <sheetData>
    <row r="1" spans="1:11" ht="31.05" customHeight="1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</row>
    <row r="2" spans="1:11" s="2" customFormat="1" ht="27" customHeight="1">
      <c r="A2" s="5" t="s">
        <v>1</v>
      </c>
      <c r="B2" s="6" t="s">
        <v>2</v>
      </c>
      <c r="C2" s="7" t="s">
        <v>3</v>
      </c>
      <c r="D2" s="8" t="s">
        <v>4</v>
      </c>
      <c r="E2" s="8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5" t="s">
        <v>11</v>
      </c>
    </row>
    <row r="3" spans="1:11" ht="27" customHeight="1">
      <c r="A3" s="9">
        <v>2</v>
      </c>
      <c r="B3" s="10" t="s">
        <v>12</v>
      </c>
      <c r="C3" s="11" t="s">
        <v>13</v>
      </c>
      <c r="D3" s="12" t="s">
        <v>14</v>
      </c>
      <c r="E3" s="12" t="s">
        <v>15</v>
      </c>
      <c r="F3" s="11">
        <v>79.900000000000006</v>
      </c>
      <c r="G3" s="13">
        <v>82.2</v>
      </c>
      <c r="H3" s="14">
        <f>F3/1.5*0.6+G3*0.4</f>
        <v>64.84</v>
      </c>
      <c r="I3" s="95">
        <v>1</v>
      </c>
      <c r="J3" s="14" t="s">
        <v>16</v>
      </c>
      <c r="K3" s="11"/>
    </row>
    <row r="4" spans="1:11" ht="27" customHeight="1">
      <c r="A4" s="9">
        <v>3</v>
      </c>
      <c r="B4" s="10" t="s">
        <v>12</v>
      </c>
      <c r="C4" s="11" t="s">
        <v>13</v>
      </c>
      <c r="D4" s="12" t="s">
        <v>17</v>
      </c>
      <c r="E4" s="12" t="s">
        <v>18</v>
      </c>
      <c r="F4" s="11">
        <v>79.400000000000006</v>
      </c>
      <c r="G4" s="13">
        <v>78.2</v>
      </c>
      <c r="H4" s="14">
        <f>F4/1.5*0.6+G4*0.4</f>
        <v>63.04</v>
      </c>
      <c r="I4" s="95">
        <v>2</v>
      </c>
      <c r="J4" s="14" t="s">
        <v>19</v>
      </c>
      <c r="K4" s="11"/>
    </row>
    <row r="5" spans="1:11" ht="27" customHeight="1">
      <c r="A5" s="9">
        <v>1</v>
      </c>
      <c r="B5" s="10" t="s">
        <v>12</v>
      </c>
      <c r="C5" s="11" t="s">
        <v>13</v>
      </c>
      <c r="D5" s="12" t="s">
        <v>20</v>
      </c>
      <c r="E5" s="12" t="s">
        <v>21</v>
      </c>
      <c r="F5" s="11">
        <v>82.65</v>
      </c>
      <c r="G5" s="13">
        <v>69.2</v>
      </c>
      <c r="H5" s="14">
        <f>F5/1.5*0.6+G5*0.4</f>
        <v>60.74</v>
      </c>
      <c r="I5" s="95">
        <v>3</v>
      </c>
      <c r="J5" s="14" t="s">
        <v>19</v>
      </c>
      <c r="K5" s="11"/>
    </row>
    <row r="6" spans="1:11" ht="27" customHeight="1">
      <c r="A6" s="9">
        <v>4</v>
      </c>
      <c r="B6" s="15" t="s">
        <v>22</v>
      </c>
      <c r="C6" s="16" t="s">
        <v>13</v>
      </c>
      <c r="D6" s="17" t="s">
        <v>23</v>
      </c>
      <c r="E6" s="17" t="s">
        <v>24</v>
      </c>
      <c r="F6" s="16">
        <v>85.55</v>
      </c>
      <c r="G6" s="18">
        <v>75.400000000000006</v>
      </c>
      <c r="H6" s="19">
        <f t="shared" ref="H6:H52" si="0">F6/1.5*0.6+G6*0.4</f>
        <v>64.38</v>
      </c>
      <c r="I6" s="96">
        <v>1</v>
      </c>
      <c r="J6" s="19" t="s">
        <v>16</v>
      </c>
      <c r="K6" s="16"/>
    </row>
    <row r="7" spans="1:11" ht="27" customHeight="1">
      <c r="A7" s="9">
        <v>7</v>
      </c>
      <c r="B7" s="20" t="s">
        <v>25</v>
      </c>
      <c r="C7" s="21" t="s">
        <v>13</v>
      </c>
      <c r="D7" s="22" t="s">
        <v>26</v>
      </c>
      <c r="E7" s="22" t="s">
        <v>27</v>
      </c>
      <c r="F7" s="21">
        <v>82.4</v>
      </c>
      <c r="G7" s="23">
        <v>82</v>
      </c>
      <c r="H7" s="24">
        <f t="shared" si="0"/>
        <v>65.760000000000005</v>
      </c>
      <c r="I7" s="97">
        <v>1</v>
      </c>
      <c r="J7" s="24" t="s">
        <v>16</v>
      </c>
      <c r="K7" s="21"/>
    </row>
    <row r="8" spans="1:11" ht="27" customHeight="1">
      <c r="A8" s="9">
        <v>6</v>
      </c>
      <c r="B8" s="20" t="s">
        <v>25</v>
      </c>
      <c r="C8" s="21" t="s">
        <v>13</v>
      </c>
      <c r="D8" s="22" t="s">
        <v>28</v>
      </c>
      <c r="E8" s="22" t="s">
        <v>29</v>
      </c>
      <c r="F8" s="21">
        <v>83.75</v>
      </c>
      <c r="G8" s="23">
        <v>77.2</v>
      </c>
      <c r="H8" s="24">
        <f t="shared" si="0"/>
        <v>64.38</v>
      </c>
      <c r="I8" s="97">
        <v>2</v>
      </c>
      <c r="J8" s="24" t="s">
        <v>19</v>
      </c>
      <c r="K8" s="21"/>
    </row>
    <row r="9" spans="1:11" ht="27" customHeight="1">
      <c r="A9" s="9">
        <v>5</v>
      </c>
      <c r="B9" s="20" t="s">
        <v>25</v>
      </c>
      <c r="C9" s="21" t="s">
        <v>13</v>
      </c>
      <c r="D9" s="22" t="s">
        <v>30</v>
      </c>
      <c r="E9" s="22" t="s">
        <v>31</v>
      </c>
      <c r="F9" s="21">
        <v>85.15</v>
      </c>
      <c r="G9" s="23">
        <v>73.400000000000006</v>
      </c>
      <c r="H9" s="24">
        <f t="shared" si="0"/>
        <v>63.42</v>
      </c>
      <c r="I9" s="97">
        <v>3</v>
      </c>
      <c r="J9" s="24" t="s">
        <v>19</v>
      </c>
      <c r="K9" s="21"/>
    </row>
    <row r="10" spans="1:11" ht="27" customHeight="1">
      <c r="A10" s="9">
        <v>8</v>
      </c>
      <c r="B10" s="25" t="s">
        <v>32</v>
      </c>
      <c r="C10" s="26" t="s">
        <v>13</v>
      </c>
      <c r="D10" s="27" t="s">
        <v>33</v>
      </c>
      <c r="E10" s="27" t="s">
        <v>34</v>
      </c>
      <c r="F10" s="26">
        <v>82.75</v>
      </c>
      <c r="G10" s="28">
        <v>83.8</v>
      </c>
      <c r="H10" s="29">
        <f t="shared" si="0"/>
        <v>66.62</v>
      </c>
      <c r="I10" s="98">
        <v>1</v>
      </c>
      <c r="J10" s="29" t="s">
        <v>16</v>
      </c>
      <c r="K10" s="26"/>
    </row>
    <row r="11" spans="1:11" ht="27" customHeight="1">
      <c r="A11" s="9">
        <v>9</v>
      </c>
      <c r="B11" s="25" t="s">
        <v>32</v>
      </c>
      <c r="C11" s="26" t="s">
        <v>13</v>
      </c>
      <c r="D11" s="27" t="s">
        <v>35</v>
      </c>
      <c r="E11" s="27" t="s">
        <v>36</v>
      </c>
      <c r="F11" s="26">
        <v>77.900000000000006</v>
      </c>
      <c r="G11" s="28">
        <v>74.599999999999994</v>
      </c>
      <c r="H11" s="29">
        <f t="shared" si="0"/>
        <v>61</v>
      </c>
      <c r="I11" s="98">
        <v>2</v>
      </c>
      <c r="J11" s="29" t="s">
        <v>19</v>
      </c>
      <c r="K11" s="26"/>
    </row>
    <row r="12" spans="1:11" ht="27" customHeight="1">
      <c r="A12" s="9">
        <v>10</v>
      </c>
      <c r="B12" s="25" t="s">
        <v>32</v>
      </c>
      <c r="C12" s="26" t="s">
        <v>13</v>
      </c>
      <c r="D12" s="27" t="s">
        <v>37</v>
      </c>
      <c r="E12" s="27" t="s">
        <v>38</v>
      </c>
      <c r="F12" s="26">
        <v>71.900000000000006</v>
      </c>
      <c r="G12" s="28">
        <v>76.2</v>
      </c>
      <c r="H12" s="29">
        <f t="shared" si="0"/>
        <v>59.24</v>
      </c>
      <c r="I12" s="98">
        <v>3</v>
      </c>
      <c r="J12" s="29" t="s">
        <v>19</v>
      </c>
      <c r="K12" s="26"/>
    </row>
    <row r="13" spans="1:11" ht="27" customHeight="1">
      <c r="A13" s="9">
        <v>11</v>
      </c>
      <c r="B13" s="30" t="s">
        <v>32</v>
      </c>
      <c r="C13" s="31" t="s">
        <v>39</v>
      </c>
      <c r="D13" s="32" t="s">
        <v>40</v>
      </c>
      <c r="E13" s="32" t="s">
        <v>41</v>
      </c>
      <c r="F13" s="31">
        <v>75.05</v>
      </c>
      <c r="G13" s="33">
        <v>80</v>
      </c>
      <c r="H13" s="34">
        <f t="shared" si="0"/>
        <v>62.02</v>
      </c>
      <c r="I13" s="99">
        <v>1</v>
      </c>
      <c r="J13" s="34" t="s">
        <v>16</v>
      </c>
      <c r="K13" s="31"/>
    </row>
    <row r="14" spans="1:11" ht="27" customHeight="1">
      <c r="A14" s="9">
        <v>12</v>
      </c>
      <c r="B14" s="30" t="s">
        <v>32</v>
      </c>
      <c r="C14" s="31" t="s">
        <v>39</v>
      </c>
      <c r="D14" s="32" t="s">
        <v>42</v>
      </c>
      <c r="E14" s="32" t="s">
        <v>43</v>
      </c>
      <c r="F14" s="31">
        <v>74.25</v>
      </c>
      <c r="G14" s="33">
        <v>80</v>
      </c>
      <c r="H14" s="34">
        <f t="shared" si="0"/>
        <v>61.7</v>
      </c>
      <c r="I14" s="99">
        <v>2</v>
      </c>
      <c r="J14" s="34" t="s">
        <v>19</v>
      </c>
      <c r="K14" s="31"/>
    </row>
    <row r="15" spans="1:11" ht="27" customHeight="1">
      <c r="A15" s="9">
        <v>13</v>
      </c>
      <c r="B15" s="30" t="s">
        <v>32</v>
      </c>
      <c r="C15" s="31" t="s">
        <v>39</v>
      </c>
      <c r="D15" s="32" t="s">
        <v>44</v>
      </c>
      <c r="E15" s="32" t="s">
        <v>45</v>
      </c>
      <c r="F15" s="31">
        <v>74.25</v>
      </c>
      <c r="G15" s="33">
        <v>78.400000000000006</v>
      </c>
      <c r="H15" s="34">
        <f t="shared" si="0"/>
        <v>61.06</v>
      </c>
      <c r="I15" s="99">
        <v>3</v>
      </c>
      <c r="J15" s="34" t="s">
        <v>19</v>
      </c>
      <c r="K15" s="31"/>
    </row>
    <row r="16" spans="1:11" ht="27" customHeight="1">
      <c r="A16" s="9">
        <v>14</v>
      </c>
      <c r="B16" s="35" t="s">
        <v>46</v>
      </c>
      <c r="C16" s="36" t="s">
        <v>13</v>
      </c>
      <c r="D16" s="37" t="s">
        <v>47</v>
      </c>
      <c r="E16" s="37" t="s">
        <v>48</v>
      </c>
      <c r="F16" s="36">
        <v>80.75</v>
      </c>
      <c r="G16" s="38">
        <v>81.2</v>
      </c>
      <c r="H16" s="39">
        <f t="shared" si="0"/>
        <v>64.78</v>
      </c>
      <c r="I16" s="100">
        <v>1</v>
      </c>
      <c r="J16" s="39" t="s">
        <v>16</v>
      </c>
      <c r="K16" s="36"/>
    </row>
    <row r="17" spans="1:11" ht="27" customHeight="1">
      <c r="A17" s="9">
        <v>16</v>
      </c>
      <c r="B17" s="35" t="s">
        <v>46</v>
      </c>
      <c r="C17" s="36" t="s">
        <v>13</v>
      </c>
      <c r="D17" s="37" t="s">
        <v>49</v>
      </c>
      <c r="E17" s="37" t="s">
        <v>50</v>
      </c>
      <c r="F17" s="36">
        <v>73.7</v>
      </c>
      <c r="G17" s="38">
        <v>79.599999999999994</v>
      </c>
      <c r="H17" s="39">
        <f t="shared" si="0"/>
        <v>61.32</v>
      </c>
      <c r="I17" s="100">
        <v>2</v>
      </c>
      <c r="J17" s="39" t="s">
        <v>19</v>
      </c>
      <c r="K17" s="36"/>
    </row>
    <row r="18" spans="1:11" ht="27" customHeight="1">
      <c r="A18" s="9">
        <v>15</v>
      </c>
      <c r="B18" s="35" t="s">
        <v>46</v>
      </c>
      <c r="C18" s="36" t="s">
        <v>13</v>
      </c>
      <c r="D18" s="37" t="s">
        <v>51</v>
      </c>
      <c r="E18" s="37" t="s">
        <v>52</v>
      </c>
      <c r="F18" s="36">
        <v>74.55</v>
      </c>
      <c r="G18" s="38">
        <v>39.200000000000003</v>
      </c>
      <c r="H18" s="39">
        <f t="shared" si="0"/>
        <v>45.5</v>
      </c>
      <c r="I18" s="100">
        <v>3</v>
      </c>
      <c r="J18" s="39" t="s">
        <v>19</v>
      </c>
      <c r="K18" s="36"/>
    </row>
    <row r="19" spans="1:11" ht="27" customHeight="1">
      <c r="A19" s="9">
        <v>17</v>
      </c>
      <c r="B19" s="40" t="s">
        <v>46</v>
      </c>
      <c r="C19" s="41" t="s">
        <v>39</v>
      </c>
      <c r="D19" s="42" t="s">
        <v>53</v>
      </c>
      <c r="E19" s="42" t="s">
        <v>54</v>
      </c>
      <c r="F19" s="41">
        <v>85.8</v>
      </c>
      <c r="G19" s="43">
        <v>71.8</v>
      </c>
      <c r="H19" s="44">
        <f t="shared" si="0"/>
        <v>63.04</v>
      </c>
      <c r="I19" s="101">
        <v>1</v>
      </c>
      <c r="J19" s="44" t="s">
        <v>16</v>
      </c>
      <c r="K19" s="41"/>
    </row>
    <row r="20" spans="1:11" ht="27" customHeight="1">
      <c r="A20" s="9">
        <v>18</v>
      </c>
      <c r="B20" s="40" t="s">
        <v>46</v>
      </c>
      <c r="C20" s="41" t="s">
        <v>39</v>
      </c>
      <c r="D20" s="42" t="s">
        <v>55</v>
      </c>
      <c r="E20" s="42" t="s">
        <v>56</v>
      </c>
      <c r="F20" s="41">
        <v>80.7</v>
      </c>
      <c r="G20" s="43">
        <v>68.400000000000006</v>
      </c>
      <c r="H20" s="44">
        <f t="shared" si="0"/>
        <v>59.64</v>
      </c>
      <c r="I20" s="101">
        <v>2</v>
      </c>
      <c r="J20" s="44" t="s">
        <v>19</v>
      </c>
      <c r="K20" s="41"/>
    </row>
    <row r="21" spans="1:11" ht="27" customHeight="1">
      <c r="A21" s="9">
        <v>19</v>
      </c>
      <c r="B21" s="40" t="s">
        <v>46</v>
      </c>
      <c r="C21" s="41" t="s">
        <v>39</v>
      </c>
      <c r="D21" s="42" t="s">
        <v>57</v>
      </c>
      <c r="E21" s="42" t="s">
        <v>58</v>
      </c>
      <c r="F21" s="41">
        <v>76.2</v>
      </c>
      <c r="G21" s="43">
        <v>72.8</v>
      </c>
      <c r="H21" s="44">
        <f t="shared" si="0"/>
        <v>59.6</v>
      </c>
      <c r="I21" s="101">
        <v>3</v>
      </c>
      <c r="J21" s="44" t="s">
        <v>19</v>
      </c>
      <c r="K21" s="41"/>
    </row>
    <row r="22" spans="1:11" ht="27" customHeight="1">
      <c r="A22" s="9">
        <v>20</v>
      </c>
      <c r="B22" s="45" t="s">
        <v>59</v>
      </c>
      <c r="C22" s="46" t="s">
        <v>13</v>
      </c>
      <c r="D22" s="47" t="s">
        <v>60</v>
      </c>
      <c r="E22" s="47" t="s">
        <v>61</v>
      </c>
      <c r="F22" s="46">
        <v>90.1</v>
      </c>
      <c r="G22" s="48">
        <v>81.599999999999994</v>
      </c>
      <c r="H22" s="49">
        <f t="shared" si="0"/>
        <v>68.680000000000007</v>
      </c>
      <c r="I22" s="102">
        <v>1</v>
      </c>
      <c r="J22" s="49" t="s">
        <v>16</v>
      </c>
      <c r="K22" s="46"/>
    </row>
    <row r="23" spans="1:11" ht="27" customHeight="1">
      <c r="A23" s="9">
        <v>21</v>
      </c>
      <c r="B23" s="45" t="s">
        <v>59</v>
      </c>
      <c r="C23" s="46" t="s">
        <v>13</v>
      </c>
      <c r="D23" s="47" t="s">
        <v>62</v>
      </c>
      <c r="E23" s="47" t="s">
        <v>63</v>
      </c>
      <c r="F23" s="46">
        <v>63.8</v>
      </c>
      <c r="G23" s="48">
        <v>83.6</v>
      </c>
      <c r="H23" s="49">
        <f t="shared" si="0"/>
        <v>58.96</v>
      </c>
      <c r="I23" s="102">
        <v>2</v>
      </c>
      <c r="J23" s="49" t="s">
        <v>19</v>
      </c>
      <c r="K23" s="46"/>
    </row>
    <row r="24" spans="1:11" ht="27" customHeight="1">
      <c r="A24" s="9">
        <v>23</v>
      </c>
      <c r="B24" s="50" t="s">
        <v>59</v>
      </c>
      <c r="C24" s="51" t="s">
        <v>39</v>
      </c>
      <c r="D24" s="52" t="s">
        <v>64</v>
      </c>
      <c r="E24" s="52" t="s">
        <v>65</v>
      </c>
      <c r="F24" s="51">
        <v>85.25</v>
      </c>
      <c r="G24" s="53">
        <v>84.2</v>
      </c>
      <c r="H24" s="54">
        <f t="shared" si="0"/>
        <v>67.78</v>
      </c>
      <c r="I24" s="103">
        <v>1</v>
      </c>
      <c r="J24" s="54" t="s">
        <v>16</v>
      </c>
      <c r="K24" s="51"/>
    </row>
    <row r="25" spans="1:11" ht="27" customHeight="1">
      <c r="A25" s="9">
        <v>22</v>
      </c>
      <c r="B25" s="50" t="s">
        <v>59</v>
      </c>
      <c r="C25" s="51" t="s">
        <v>39</v>
      </c>
      <c r="D25" s="52" t="s">
        <v>66</v>
      </c>
      <c r="E25" s="52" t="s">
        <v>67</v>
      </c>
      <c r="F25" s="51">
        <v>89.2</v>
      </c>
      <c r="G25" s="53">
        <v>77.599999999999994</v>
      </c>
      <c r="H25" s="54">
        <f t="shared" si="0"/>
        <v>66.72</v>
      </c>
      <c r="I25" s="103">
        <v>2</v>
      </c>
      <c r="J25" s="54" t="s">
        <v>19</v>
      </c>
      <c r="K25" s="51"/>
    </row>
    <row r="26" spans="1:11" ht="27" customHeight="1">
      <c r="A26" s="9">
        <v>24</v>
      </c>
      <c r="B26" s="50" t="s">
        <v>59</v>
      </c>
      <c r="C26" s="51" t="s">
        <v>39</v>
      </c>
      <c r="D26" s="52" t="s">
        <v>68</v>
      </c>
      <c r="E26" s="52" t="s">
        <v>69</v>
      </c>
      <c r="F26" s="51">
        <v>82.2</v>
      </c>
      <c r="G26" s="53">
        <v>78.400000000000006</v>
      </c>
      <c r="H26" s="54">
        <f t="shared" si="0"/>
        <v>64.239999999999995</v>
      </c>
      <c r="I26" s="103">
        <v>3</v>
      </c>
      <c r="J26" s="54" t="s">
        <v>19</v>
      </c>
      <c r="K26" s="51"/>
    </row>
    <row r="27" spans="1:11" ht="27" customHeight="1">
      <c r="A27" s="9">
        <v>25</v>
      </c>
      <c r="B27" s="30" t="s">
        <v>70</v>
      </c>
      <c r="C27" s="31" t="s">
        <v>13</v>
      </c>
      <c r="D27" s="32" t="s">
        <v>71</v>
      </c>
      <c r="E27" s="32" t="s">
        <v>72</v>
      </c>
      <c r="F27" s="31">
        <v>80.7</v>
      </c>
      <c r="G27" s="33">
        <v>82.8</v>
      </c>
      <c r="H27" s="34">
        <f t="shared" si="0"/>
        <v>65.400000000000006</v>
      </c>
      <c r="I27" s="99">
        <v>1</v>
      </c>
      <c r="J27" s="34" t="s">
        <v>16</v>
      </c>
      <c r="K27" s="31"/>
    </row>
    <row r="28" spans="1:11" ht="27" customHeight="1">
      <c r="A28" s="9">
        <v>26</v>
      </c>
      <c r="B28" s="30" t="s">
        <v>70</v>
      </c>
      <c r="C28" s="31" t="s">
        <v>13</v>
      </c>
      <c r="D28" s="32" t="s">
        <v>73</v>
      </c>
      <c r="E28" s="32" t="s">
        <v>74</v>
      </c>
      <c r="F28" s="31">
        <v>74.900000000000006</v>
      </c>
      <c r="G28" s="33">
        <v>82.6</v>
      </c>
      <c r="H28" s="34">
        <f t="shared" si="0"/>
        <v>63</v>
      </c>
      <c r="I28" s="99">
        <v>2</v>
      </c>
      <c r="J28" s="34" t="s">
        <v>19</v>
      </c>
      <c r="K28" s="31"/>
    </row>
    <row r="29" spans="1:11" ht="27" customHeight="1">
      <c r="A29" s="9">
        <v>27</v>
      </c>
      <c r="B29" s="55" t="s">
        <v>75</v>
      </c>
      <c r="C29" s="56" t="s">
        <v>13</v>
      </c>
      <c r="D29" s="57" t="s">
        <v>76</v>
      </c>
      <c r="E29" s="57" t="s">
        <v>77</v>
      </c>
      <c r="F29" s="56">
        <v>80.900000000000006</v>
      </c>
      <c r="G29" s="58">
        <v>80.400000000000006</v>
      </c>
      <c r="H29" s="59">
        <f t="shared" si="0"/>
        <v>64.52</v>
      </c>
      <c r="I29" s="104">
        <v>1</v>
      </c>
      <c r="J29" s="59" t="s">
        <v>16</v>
      </c>
      <c r="K29" s="56"/>
    </row>
    <row r="30" spans="1:11" ht="27" customHeight="1">
      <c r="A30" s="9">
        <v>28</v>
      </c>
      <c r="B30" s="55" t="s">
        <v>75</v>
      </c>
      <c r="C30" s="56" t="s">
        <v>13</v>
      </c>
      <c r="D30" s="57" t="s">
        <v>78</v>
      </c>
      <c r="E30" s="57" t="s">
        <v>79</v>
      </c>
      <c r="F30" s="56">
        <v>66.25</v>
      </c>
      <c r="G30" s="58">
        <v>81.8</v>
      </c>
      <c r="H30" s="59">
        <f t="shared" si="0"/>
        <v>59.22</v>
      </c>
      <c r="I30" s="104">
        <v>2</v>
      </c>
      <c r="J30" s="59" t="s">
        <v>19</v>
      </c>
      <c r="K30" s="56"/>
    </row>
    <row r="31" spans="1:11" ht="27" customHeight="1">
      <c r="A31" s="9">
        <v>30</v>
      </c>
      <c r="B31" s="60" t="s">
        <v>75</v>
      </c>
      <c r="C31" s="61" t="s">
        <v>39</v>
      </c>
      <c r="D31" s="62" t="s">
        <v>80</v>
      </c>
      <c r="E31" s="62" t="s">
        <v>81</v>
      </c>
      <c r="F31" s="61">
        <v>78.400000000000006</v>
      </c>
      <c r="G31" s="63">
        <v>89</v>
      </c>
      <c r="H31" s="64">
        <f t="shared" si="0"/>
        <v>66.959999999999994</v>
      </c>
      <c r="I31" s="105">
        <v>1</v>
      </c>
      <c r="J31" s="64" t="s">
        <v>16</v>
      </c>
      <c r="K31" s="61"/>
    </row>
    <row r="32" spans="1:11" ht="27" customHeight="1">
      <c r="A32" s="9">
        <v>29</v>
      </c>
      <c r="B32" s="60" t="s">
        <v>75</v>
      </c>
      <c r="C32" s="61" t="s">
        <v>39</v>
      </c>
      <c r="D32" s="62" t="s">
        <v>82</v>
      </c>
      <c r="E32" s="62" t="s">
        <v>83</v>
      </c>
      <c r="F32" s="61">
        <v>78.599999999999994</v>
      </c>
      <c r="G32" s="63">
        <v>84</v>
      </c>
      <c r="H32" s="64">
        <f t="shared" si="0"/>
        <v>65.040000000000006</v>
      </c>
      <c r="I32" s="105">
        <v>2</v>
      </c>
      <c r="J32" s="64" t="s">
        <v>19</v>
      </c>
      <c r="K32" s="61"/>
    </row>
    <row r="33" spans="1:11" ht="27" customHeight="1">
      <c r="A33" s="9">
        <v>31</v>
      </c>
      <c r="B33" s="60" t="s">
        <v>75</v>
      </c>
      <c r="C33" s="61" t="s">
        <v>39</v>
      </c>
      <c r="D33" s="62" t="s">
        <v>84</v>
      </c>
      <c r="E33" s="62" t="s">
        <v>85</v>
      </c>
      <c r="F33" s="61">
        <v>75.2</v>
      </c>
      <c r="G33" s="63">
        <v>83.8</v>
      </c>
      <c r="H33" s="64">
        <f t="shared" si="0"/>
        <v>63.6</v>
      </c>
      <c r="I33" s="105">
        <v>3</v>
      </c>
      <c r="J33" s="64" t="s">
        <v>19</v>
      </c>
      <c r="K33" s="61"/>
    </row>
    <row r="34" spans="1:11" ht="27" customHeight="1">
      <c r="A34" s="9">
        <v>32</v>
      </c>
      <c r="B34" s="65" t="s">
        <v>86</v>
      </c>
      <c r="C34" s="66" t="s">
        <v>13</v>
      </c>
      <c r="D34" s="67" t="s">
        <v>87</v>
      </c>
      <c r="E34" s="67" t="s">
        <v>88</v>
      </c>
      <c r="F34" s="66">
        <v>83.6</v>
      </c>
      <c r="G34" s="68">
        <v>81</v>
      </c>
      <c r="H34" s="69">
        <f t="shared" si="0"/>
        <v>65.84</v>
      </c>
      <c r="I34" s="106">
        <v>1</v>
      </c>
      <c r="J34" s="69" t="s">
        <v>16</v>
      </c>
      <c r="K34" s="66"/>
    </row>
    <row r="35" spans="1:11" ht="27" customHeight="1">
      <c r="A35" s="9">
        <v>33</v>
      </c>
      <c r="B35" s="35" t="s">
        <v>86</v>
      </c>
      <c r="C35" s="36" t="s">
        <v>39</v>
      </c>
      <c r="D35" s="37" t="s">
        <v>89</v>
      </c>
      <c r="E35" s="37" t="s">
        <v>90</v>
      </c>
      <c r="F35" s="36">
        <v>86.35</v>
      </c>
      <c r="G35" s="38">
        <v>81</v>
      </c>
      <c r="H35" s="39">
        <f t="shared" si="0"/>
        <v>66.94</v>
      </c>
      <c r="I35" s="100">
        <v>1</v>
      </c>
      <c r="J35" s="39" t="s">
        <v>16</v>
      </c>
      <c r="K35" s="36"/>
    </row>
    <row r="36" spans="1:11" ht="27" customHeight="1">
      <c r="A36" s="9">
        <v>34</v>
      </c>
      <c r="B36" s="35" t="s">
        <v>86</v>
      </c>
      <c r="C36" s="36" t="s">
        <v>39</v>
      </c>
      <c r="D36" s="37" t="s">
        <v>91</v>
      </c>
      <c r="E36" s="37" t="s">
        <v>92</v>
      </c>
      <c r="F36" s="36">
        <v>79.900000000000006</v>
      </c>
      <c r="G36" s="38">
        <v>79</v>
      </c>
      <c r="H36" s="39">
        <f t="shared" si="0"/>
        <v>63.56</v>
      </c>
      <c r="I36" s="100">
        <v>2</v>
      </c>
      <c r="J36" s="39" t="s">
        <v>19</v>
      </c>
      <c r="K36" s="36"/>
    </row>
    <row r="37" spans="1:11" ht="27" customHeight="1">
      <c r="A37" s="9">
        <v>35</v>
      </c>
      <c r="B37" s="35" t="s">
        <v>86</v>
      </c>
      <c r="C37" s="36" t="s">
        <v>39</v>
      </c>
      <c r="D37" s="37" t="s">
        <v>93</v>
      </c>
      <c r="E37" s="37" t="s">
        <v>94</v>
      </c>
      <c r="F37" s="36">
        <v>76.25</v>
      </c>
      <c r="G37" s="38">
        <v>75.8</v>
      </c>
      <c r="H37" s="39">
        <f t="shared" si="0"/>
        <v>60.82</v>
      </c>
      <c r="I37" s="100">
        <v>3</v>
      </c>
      <c r="J37" s="39" t="s">
        <v>19</v>
      </c>
      <c r="K37" s="36"/>
    </row>
    <row r="38" spans="1:11" ht="27" customHeight="1">
      <c r="A38" s="9">
        <v>37</v>
      </c>
      <c r="B38" s="70" t="s">
        <v>95</v>
      </c>
      <c r="C38" s="71" t="s">
        <v>13</v>
      </c>
      <c r="D38" s="72" t="s">
        <v>96</v>
      </c>
      <c r="E38" s="72" t="s">
        <v>97</v>
      </c>
      <c r="F38" s="71">
        <v>83.6</v>
      </c>
      <c r="G38" s="73">
        <v>80.599999999999994</v>
      </c>
      <c r="H38" s="74">
        <f t="shared" si="0"/>
        <v>65.680000000000007</v>
      </c>
      <c r="I38" s="107">
        <v>1</v>
      </c>
      <c r="J38" s="74" t="s">
        <v>16</v>
      </c>
      <c r="K38" s="71"/>
    </row>
    <row r="39" spans="1:11" ht="27" customHeight="1">
      <c r="A39" s="9">
        <v>36</v>
      </c>
      <c r="B39" s="70" t="s">
        <v>95</v>
      </c>
      <c r="C39" s="71" t="s">
        <v>13</v>
      </c>
      <c r="D39" s="72" t="s">
        <v>98</v>
      </c>
      <c r="E39" s="72" t="s">
        <v>99</v>
      </c>
      <c r="F39" s="71">
        <v>84.1</v>
      </c>
      <c r="G39" s="73">
        <v>74.599999999999994</v>
      </c>
      <c r="H39" s="74">
        <f t="shared" si="0"/>
        <v>63.48</v>
      </c>
      <c r="I39" s="107">
        <v>2</v>
      </c>
      <c r="J39" s="74" t="s">
        <v>19</v>
      </c>
      <c r="K39" s="71"/>
    </row>
    <row r="40" spans="1:11" ht="27" customHeight="1">
      <c r="A40" s="9">
        <v>38</v>
      </c>
      <c r="B40" s="70" t="s">
        <v>95</v>
      </c>
      <c r="C40" s="71" t="s">
        <v>13</v>
      </c>
      <c r="D40" s="72" t="s">
        <v>100</v>
      </c>
      <c r="E40" s="72" t="s">
        <v>101</v>
      </c>
      <c r="F40" s="71">
        <v>78.05</v>
      </c>
      <c r="G40" s="73">
        <v>70.2</v>
      </c>
      <c r="H40" s="74">
        <f t="shared" si="0"/>
        <v>59.3</v>
      </c>
      <c r="I40" s="107">
        <v>3</v>
      </c>
      <c r="J40" s="74" t="s">
        <v>19</v>
      </c>
      <c r="K40" s="71"/>
    </row>
    <row r="41" spans="1:11" ht="27" customHeight="1">
      <c r="A41" s="9">
        <v>40</v>
      </c>
      <c r="B41" s="75" t="s">
        <v>102</v>
      </c>
      <c r="C41" s="76" t="s">
        <v>13</v>
      </c>
      <c r="D41" s="77" t="s">
        <v>103</v>
      </c>
      <c r="E41" s="77" t="s">
        <v>104</v>
      </c>
      <c r="F41" s="76">
        <v>73.400000000000006</v>
      </c>
      <c r="G41" s="78">
        <v>79.599999999999994</v>
      </c>
      <c r="H41" s="79">
        <f t="shared" si="0"/>
        <v>61.2</v>
      </c>
      <c r="I41" s="108">
        <v>1</v>
      </c>
      <c r="J41" s="79" t="s">
        <v>16</v>
      </c>
      <c r="K41" s="76"/>
    </row>
    <row r="42" spans="1:11" ht="27" customHeight="1">
      <c r="A42" s="9">
        <v>39</v>
      </c>
      <c r="B42" s="75" t="s">
        <v>102</v>
      </c>
      <c r="C42" s="76" t="s">
        <v>13</v>
      </c>
      <c r="D42" s="77" t="s">
        <v>105</v>
      </c>
      <c r="E42" s="77" t="s">
        <v>106</v>
      </c>
      <c r="F42" s="76">
        <v>75.099999999999994</v>
      </c>
      <c r="G42" s="78">
        <v>76.8</v>
      </c>
      <c r="H42" s="79">
        <f t="shared" si="0"/>
        <v>60.76</v>
      </c>
      <c r="I42" s="108">
        <v>2</v>
      </c>
      <c r="J42" s="79" t="s">
        <v>19</v>
      </c>
      <c r="K42" s="76"/>
    </row>
    <row r="43" spans="1:11" ht="27" customHeight="1">
      <c r="A43" s="9">
        <v>41</v>
      </c>
      <c r="B43" s="55" t="s">
        <v>107</v>
      </c>
      <c r="C43" s="56" t="s">
        <v>13</v>
      </c>
      <c r="D43" s="57" t="s">
        <v>108</v>
      </c>
      <c r="E43" s="57" t="s">
        <v>109</v>
      </c>
      <c r="F43" s="56">
        <v>80.7</v>
      </c>
      <c r="G43" s="58">
        <v>75.2</v>
      </c>
      <c r="H43" s="59">
        <f t="shared" si="0"/>
        <v>62.36</v>
      </c>
      <c r="I43" s="104">
        <v>1</v>
      </c>
      <c r="J43" s="59" t="s">
        <v>16</v>
      </c>
      <c r="K43" s="56"/>
    </row>
    <row r="44" spans="1:11" ht="27" customHeight="1">
      <c r="A44" s="9">
        <v>43</v>
      </c>
      <c r="B44" s="55" t="s">
        <v>107</v>
      </c>
      <c r="C44" s="56" t="s">
        <v>13</v>
      </c>
      <c r="D44" s="57" t="s">
        <v>110</v>
      </c>
      <c r="E44" s="57" t="s">
        <v>111</v>
      </c>
      <c r="F44" s="56">
        <v>71</v>
      </c>
      <c r="G44" s="58">
        <v>80</v>
      </c>
      <c r="H44" s="59">
        <f t="shared" si="0"/>
        <v>60.4</v>
      </c>
      <c r="I44" s="104">
        <v>2</v>
      </c>
      <c r="J44" s="59" t="s">
        <v>19</v>
      </c>
      <c r="K44" s="56"/>
    </row>
    <row r="45" spans="1:11" ht="27" customHeight="1">
      <c r="A45" s="9">
        <v>42</v>
      </c>
      <c r="B45" s="55" t="s">
        <v>107</v>
      </c>
      <c r="C45" s="56" t="s">
        <v>13</v>
      </c>
      <c r="D45" s="57" t="s">
        <v>112</v>
      </c>
      <c r="E45" s="57" t="s">
        <v>113</v>
      </c>
      <c r="F45" s="56">
        <v>79.099999999999994</v>
      </c>
      <c r="G45" s="58">
        <v>71.400000000000006</v>
      </c>
      <c r="H45" s="59">
        <f t="shared" si="0"/>
        <v>60.2</v>
      </c>
      <c r="I45" s="104">
        <v>3</v>
      </c>
      <c r="J45" s="59" t="s">
        <v>19</v>
      </c>
      <c r="K45" s="56"/>
    </row>
    <row r="46" spans="1:11" ht="27" customHeight="1">
      <c r="A46" s="9">
        <v>44</v>
      </c>
      <c r="B46" s="30" t="s">
        <v>107</v>
      </c>
      <c r="C46" s="31" t="s">
        <v>39</v>
      </c>
      <c r="D46" s="32" t="s">
        <v>114</v>
      </c>
      <c r="E46" s="32" t="s">
        <v>115</v>
      </c>
      <c r="F46" s="31">
        <v>88.85</v>
      </c>
      <c r="G46" s="33">
        <v>80.8</v>
      </c>
      <c r="H46" s="34">
        <f t="shared" si="0"/>
        <v>67.86</v>
      </c>
      <c r="I46" s="99">
        <v>1</v>
      </c>
      <c r="J46" s="34" t="s">
        <v>16</v>
      </c>
      <c r="K46" s="31"/>
    </row>
    <row r="47" spans="1:11" ht="27" customHeight="1">
      <c r="A47" s="9">
        <v>45</v>
      </c>
      <c r="B47" s="30" t="s">
        <v>107</v>
      </c>
      <c r="C47" s="31" t="s">
        <v>39</v>
      </c>
      <c r="D47" s="32" t="s">
        <v>116</v>
      </c>
      <c r="E47" s="32" t="s">
        <v>117</v>
      </c>
      <c r="F47" s="31">
        <v>81.3</v>
      </c>
      <c r="G47" s="33">
        <v>76.599999999999994</v>
      </c>
      <c r="H47" s="34">
        <f t="shared" si="0"/>
        <v>63.16</v>
      </c>
      <c r="I47" s="99">
        <v>2</v>
      </c>
      <c r="J47" s="34" t="s">
        <v>19</v>
      </c>
      <c r="K47" s="31"/>
    </row>
    <row r="48" spans="1:11" ht="27" customHeight="1">
      <c r="A48" s="9">
        <v>46</v>
      </c>
      <c r="B48" s="50" t="s">
        <v>118</v>
      </c>
      <c r="C48" s="51" t="s">
        <v>13</v>
      </c>
      <c r="D48" s="52" t="s">
        <v>119</v>
      </c>
      <c r="E48" s="52" t="s">
        <v>120</v>
      </c>
      <c r="F48" s="51">
        <v>113.13</v>
      </c>
      <c r="G48" s="53">
        <v>83.4</v>
      </c>
      <c r="H48" s="54">
        <f t="shared" si="0"/>
        <v>78.611999999999995</v>
      </c>
      <c r="I48" s="103">
        <v>1</v>
      </c>
      <c r="J48" s="54" t="s">
        <v>16</v>
      </c>
      <c r="K48" s="51"/>
    </row>
    <row r="49" spans="1:11" ht="27" customHeight="1">
      <c r="A49" s="9">
        <v>47</v>
      </c>
      <c r="B49" s="50" t="s">
        <v>118</v>
      </c>
      <c r="C49" s="51" t="s">
        <v>13</v>
      </c>
      <c r="D49" s="52" t="s">
        <v>121</v>
      </c>
      <c r="E49" s="52" t="s">
        <v>122</v>
      </c>
      <c r="F49" s="51">
        <v>112.88</v>
      </c>
      <c r="G49" s="53">
        <v>79.8</v>
      </c>
      <c r="H49" s="54">
        <f t="shared" si="0"/>
        <v>77.072000000000003</v>
      </c>
      <c r="I49" s="103">
        <v>2</v>
      </c>
      <c r="J49" s="54" t="s">
        <v>16</v>
      </c>
      <c r="K49" s="51"/>
    </row>
    <row r="50" spans="1:11" ht="27" customHeight="1">
      <c r="A50" s="9">
        <v>48</v>
      </c>
      <c r="B50" s="50" t="s">
        <v>118</v>
      </c>
      <c r="C50" s="51" t="s">
        <v>13</v>
      </c>
      <c r="D50" s="52" t="s">
        <v>123</v>
      </c>
      <c r="E50" s="52" t="s">
        <v>124</v>
      </c>
      <c r="F50" s="51">
        <v>112.33</v>
      </c>
      <c r="G50" s="53">
        <v>78</v>
      </c>
      <c r="H50" s="54">
        <f t="shared" si="0"/>
        <v>76.132000000000005</v>
      </c>
      <c r="I50" s="103">
        <v>3</v>
      </c>
      <c r="J50" s="54" t="s">
        <v>19</v>
      </c>
      <c r="K50" s="51"/>
    </row>
    <row r="51" spans="1:11" ht="27" customHeight="1">
      <c r="A51" s="9">
        <v>50</v>
      </c>
      <c r="B51" s="50" t="s">
        <v>118</v>
      </c>
      <c r="C51" s="51" t="s">
        <v>13</v>
      </c>
      <c r="D51" s="52" t="s">
        <v>125</v>
      </c>
      <c r="E51" s="52" t="s">
        <v>126</v>
      </c>
      <c r="F51" s="51">
        <v>104.75</v>
      </c>
      <c r="G51" s="53">
        <v>82.2</v>
      </c>
      <c r="H51" s="54">
        <f t="shared" si="0"/>
        <v>74.78</v>
      </c>
      <c r="I51" s="103">
        <v>4</v>
      </c>
      <c r="J51" s="54" t="s">
        <v>19</v>
      </c>
      <c r="K51" s="51"/>
    </row>
    <row r="52" spans="1:11" ht="27" customHeight="1">
      <c r="A52" s="9">
        <v>49</v>
      </c>
      <c r="B52" s="50" t="s">
        <v>118</v>
      </c>
      <c r="C52" s="51" t="s">
        <v>13</v>
      </c>
      <c r="D52" s="52" t="s">
        <v>127</v>
      </c>
      <c r="E52" s="52" t="s">
        <v>128</v>
      </c>
      <c r="F52" s="51">
        <v>108.2</v>
      </c>
      <c r="G52" s="53">
        <v>76.400000000000006</v>
      </c>
      <c r="H52" s="54">
        <f t="shared" si="0"/>
        <v>73.84</v>
      </c>
      <c r="I52" s="103">
        <v>5</v>
      </c>
      <c r="J52" s="54" t="s">
        <v>19</v>
      </c>
      <c r="K52" s="51"/>
    </row>
    <row r="53" spans="1:11" ht="27" customHeight="1">
      <c r="A53" s="9">
        <v>51</v>
      </c>
      <c r="B53" s="80" t="s">
        <v>129</v>
      </c>
      <c r="C53" s="81" t="s">
        <v>13</v>
      </c>
      <c r="D53" s="82" t="s">
        <v>130</v>
      </c>
      <c r="E53" s="82" t="s">
        <v>131</v>
      </c>
      <c r="F53" s="81">
        <v>98.23</v>
      </c>
      <c r="G53" s="83">
        <v>83.2</v>
      </c>
      <c r="H53" s="84">
        <f t="shared" ref="H53:H62" si="1">F53/1.5*0.4+G53*0.6</f>
        <v>76.114666666666693</v>
      </c>
      <c r="I53" s="109">
        <v>1</v>
      </c>
      <c r="J53" s="84" t="s">
        <v>16</v>
      </c>
      <c r="K53" s="81"/>
    </row>
    <row r="54" spans="1:11" ht="27" customHeight="1">
      <c r="A54" s="9">
        <v>52</v>
      </c>
      <c r="B54" s="80" t="s">
        <v>129</v>
      </c>
      <c r="C54" s="81" t="s">
        <v>13</v>
      </c>
      <c r="D54" s="82" t="s">
        <v>132</v>
      </c>
      <c r="E54" s="82" t="s">
        <v>133</v>
      </c>
      <c r="F54" s="81">
        <v>98.04</v>
      </c>
      <c r="G54" s="83">
        <v>81.599999999999994</v>
      </c>
      <c r="H54" s="84">
        <f t="shared" si="1"/>
        <v>75.103999999999999</v>
      </c>
      <c r="I54" s="109">
        <v>2</v>
      </c>
      <c r="J54" s="84" t="s">
        <v>19</v>
      </c>
      <c r="K54" s="81"/>
    </row>
    <row r="55" spans="1:11" ht="27" customHeight="1">
      <c r="A55" s="9">
        <v>54</v>
      </c>
      <c r="B55" s="80" t="s">
        <v>129</v>
      </c>
      <c r="C55" s="81" t="s">
        <v>13</v>
      </c>
      <c r="D55" s="82" t="s">
        <v>134</v>
      </c>
      <c r="E55" s="82" t="s">
        <v>135</v>
      </c>
      <c r="F55" s="81">
        <v>93.86</v>
      </c>
      <c r="G55" s="83">
        <v>82.6</v>
      </c>
      <c r="H55" s="84">
        <f t="shared" si="1"/>
        <v>74.5893333333333</v>
      </c>
      <c r="I55" s="109">
        <v>3</v>
      </c>
      <c r="J55" s="84" t="s">
        <v>19</v>
      </c>
      <c r="K55" s="81"/>
    </row>
    <row r="56" spans="1:11" ht="27" customHeight="1">
      <c r="A56" s="9">
        <v>53</v>
      </c>
      <c r="B56" s="80" t="s">
        <v>129</v>
      </c>
      <c r="C56" s="81" t="s">
        <v>13</v>
      </c>
      <c r="D56" s="82" t="s">
        <v>136</v>
      </c>
      <c r="E56" s="82" t="s">
        <v>137</v>
      </c>
      <c r="F56" s="81">
        <v>95.04</v>
      </c>
      <c r="G56" s="83">
        <v>78.8</v>
      </c>
      <c r="H56" s="84">
        <f t="shared" si="1"/>
        <v>72.623999999999995</v>
      </c>
      <c r="I56" s="109">
        <v>4</v>
      </c>
      <c r="J56" s="84" t="s">
        <v>19</v>
      </c>
      <c r="K56" s="81"/>
    </row>
    <row r="57" spans="1:11" ht="27" customHeight="1">
      <c r="A57" s="9">
        <v>55</v>
      </c>
      <c r="B57" s="80" t="s">
        <v>129</v>
      </c>
      <c r="C57" s="81" t="s">
        <v>13</v>
      </c>
      <c r="D57" s="82" t="s">
        <v>138</v>
      </c>
      <c r="E57" s="82" t="s">
        <v>139</v>
      </c>
      <c r="F57" s="81">
        <v>90.32</v>
      </c>
      <c r="G57" s="83">
        <v>75.2</v>
      </c>
      <c r="H57" s="84">
        <f t="shared" si="1"/>
        <v>69.2053333333333</v>
      </c>
      <c r="I57" s="109">
        <v>5</v>
      </c>
      <c r="J57" s="84" t="s">
        <v>19</v>
      </c>
      <c r="K57" s="81"/>
    </row>
    <row r="58" spans="1:11" ht="27" customHeight="1">
      <c r="A58" s="9">
        <v>57</v>
      </c>
      <c r="B58" s="85" t="s">
        <v>129</v>
      </c>
      <c r="C58" s="86" t="s">
        <v>39</v>
      </c>
      <c r="D58" s="87" t="s">
        <v>140</v>
      </c>
      <c r="E58" s="87" t="s">
        <v>141</v>
      </c>
      <c r="F58" s="86">
        <v>91.42</v>
      </c>
      <c r="G58" s="88">
        <v>82.6</v>
      </c>
      <c r="H58" s="89">
        <f t="shared" si="1"/>
        <v>73.938666666666705</v>
      </c>
      <c r="I58" s="110">
        <v>1</v>
      </c>
      <c r="J58" s="89" t="s">
        <v>16</v>
      </c>
      <c r="K58" s="86"/>
    </row>
    <row r="59" spans="1:11" ht="27" customHeight="1">
      <c r="A59" s="9">
        <v>60</v>
      </c>
      <c r="B59" s="85" t="s">
        <v>129</v>
      </c>
      <c r="C59" s="86" t="s">
        <v>39</v>
      </c>
      <c r="D59" s="87" t="s">
        <v>142</v>
      </c>
      <c r="E59" s="87" t="s">
        <v>143</v>
      </c>
      <c r="F59" s="86">
        <v>85.93</v>
      </c>
      <c r="G59" s="88">
        <v>83.2</v>
      </c>
      <c r="H59" s="89">
        <f t="shared" si="1"/>
        <v>72.834666666666706</v>
      </c>
      <c r="I59" s="110">
        <v>2</v>
      </c>
      <c r="J59" s="89" t="s">
        <v>19</v>
      </c>
      <c r="K59" s="86"/>
    </row>
    <row r="60" spans="1:11" ht="27" customHeight="1">
      <c r="A60" s="9">
        <v>59</v>
      </c>
      <c r="B60" s="85" t="s">
        <v>129</v>
      </c>
      <c r="C60" s="86" t="s">
        <v>39</v>
      </c>
      <c r="D60" s="87" t="s">
        <v>144</v>
      </c>
      <c r="E60" s="87" t="s">
        <v>145</v>
      </c>
      <c r="F60" s="86">
        <v>87.66</v>
      </c>
      <c r="G60" s="88">
        <v>81.400000000000006</v>
      </c>
      <c r="H60" s="89">
        <f t="shared" si="1"/>
        <v>72.215999999999994</v>
      </c>
      <c r="I60" s="110">
        <v>3</v>
      </c>
      <c r="J60" s="89" t="s">
        <v>19</v>
      </c>
      <c r="K60" s="86"/>
    </row>
    <row r="61" spans="1:11" ht="27" customHeight="1">
      <c r="A61" s="9">
        <v>58</v>
      </c>
      <c r="B61" s="85" t="s">
        <v>129</v>
      </c>
      <c r="C61" s="86" t="s">
        <v>39</v>
      </c>
      <c r="D61" s="87" t="s">
        <v>146</v>
      </c>
      <c r="E61" s="87" t="s">
        <v>147</v>
      </c>
      <c r="F61" s="86">
        <v>91.25</v>
      </c>
      <c r="G61" s="88">
        <v>79</v>
      </c>
      <c r="H61" s="89">
        <f t="shared" si="1"/>
        <v>71.733333333333306</v>
      </c>
      <c r="I61" s="110">
        <v>4</v>
      </c>
      <c r="J61" s="89" t="s">
        <v>19</v>
      </c>
      <c r="K61" s="86"/>
    </row>
    <row r="62" spans="1:11" ht="27" customHeight="1">
      <c r="A62" s="9">
        <v>56</v>
      </c>
      <c r="B62" s="85" t="s">
        <v>129</v>
      </c>
      <c r="C62" s="86" t="s">
        <v>39</v>
      </c>
      <c r="D62" s="87" t="s">
        <v>148</v>
      </c>
      <c r="E62" s="87" t="s">
        <v>149</v>
      </c>
      <c r="F62" s="86">
        <v>96.66</v>
      </c>
      <c r="G62" s="88">
        <v>75</v>
      </c>
      <c r="H62" s="89">
        <f t="shared" si="1"/>
        <v>70.775999999999996</v>
      </c>
      <c r="I62" s="110">
        <v>5</v>
      </c>
      <c r="J62" s="89" t="s">
        <v>19</v>
      </c>
      <c r="K62" s="86"/>
    </row>
    <row r="63" spans="1:11" ht="27" customHeight="1">
      <c r="A63" s="9">
        <v>61</v>
      </c>
      <c r="B63" s="90" t="s">
        <v>129</v>
      </c>
      <c r="C63" s="91" t="s">
        <v>150</v>
      </c>
      <c r="D63" s="92" t="s">
        <v>151</v>
      </c>
      <c r="E63" s="92" t="s">
        <v>152</v>
      </c>
      <c r="F63" s="91">
        <v>113.72</v>
      </c>
      <c r="G63" s="93">
        <v>82.4</v>
      </c>
      <c r="H63" s="94">
        <f t="shared" ref="H63:H126" si="2">F63/1.5*0.6+G63*0.4</f>
        <v>78.447999999999993</v>
      </c>
      <c r="I63" s="111">
        <v>1</v>
      </c>
      <c r="J63" s="94" t="s">
        <v>16</v>
      </c>
      <c r="K63" s="91"/>
    </row>
    <row r="64" spans="1:11" ht="27" customHeight="1">
      <c r="A64" s="9">
        <v>63</v>
      </c>
      <c r="B64" s="90" t="s">
        <v>129</v>
      </c>
      <c r="C64" s="91" t="s">
        <v>150</v>
      </c>
      <c r="D64" s="92" t="s">
        <v>153</v>
      </c>
      <c r="E64" s="92" t="s">
        <v>154</v>
      </c>
      <c r="F64" s="91">
        <v>108.81</v>
      </c>
      <c r="G64" s="93">
        <v>82.4</v>
      </c>
      <c r="H64" s="94">
        <f t="shared" si="2"/>
        <v>76.483999999999995</v>
      </c>
      <c r="I64" s="111">
        <v>2</v>
      </c>
      <c r="J64" s="94" t="s">
        <v>16</v>
      </c>
      <c r="K64" s="91"/>
    </row>
    <row r="65" spans="1:11" ht="27" customHeight="1">
      <c r="A65" s="9">
        <v>62</v>
      </c>
      <c r="B65" s="90" t="s">
        <v>129</v>
      </c>
      <c r="C65" s="91" t="s">
        <v>150</v>
      </c>
      <c r="D65" s="92" t="s">
        <v>155</v>
      </c>
      <c r="E65" s="92" t="s">
        <v>156</v>
      </c>
      <c r="F65" s="91">
        <v>108.85</v>
      </c>
      <c r="G65" s="93">
        <v>81.2</v>
      </c>
      <c r="H65" s="94">
        <f t="shared" si="2"/>
        <v>76.02</v>
      </c>
      <c r="I65" s="111">
        <v>3</v>
      </c>
      <c r="J65" s="94" t="s">
        <v>19</v>
      </c>
      <c r="K65" s="91"/>
    </row>
    <row r="66" spans="1:11" ht="27" customHeight="1">
      <c r="A66" s="9">
        <v>65</v>
      </c>
      <c r="B66" s="90" t="s">
        <v>129</v>
      </c>
      <c r="C66" s="91" t="s">
        <v>150</v>
      </c>
      <c r="D66" s="92" t="s">
        <v>157</v>
      </c>
      <c r="E66" s="92" t="s">
        <v>158</v>
      </c>
      <c r="F66" s="91">
        <v>107.89</v>
      </c>
      <c r="G66" s="93">
        <v>79</v>
      </c>
      <c r="H66" s="94">
        <f t="shared" si="2"/>
        <v>74.756</v>
      </c>
      <c r="I66" s="111">
        <v>4</v>
      </c>
      <c r="J66" s="94" t="s">
        <v>19</v>
      </c>
      <c r="K66" s="91"/>
    </row>
    <row r="67" spans="1:11" ht="27" customHeight="1">
      <c r="A67" s="9">
        <v>66</v>
      </c>
      <c r="B67" s="90" t="s">
        <v>129</v>
      </c>
      <c r="C67" s="91" t="s">
        <v>150</v>
      </c>
      <c r="D67" s="92" t="s">
        <v>159</v>
      </c>
      <c r="E67" s="92" t="s">
        <v>160</v>
      </c>
      <c r="F67" s="91">
        <v>107.8</v>
      </c>
      <c r="G67" s="93">
        <v>77.2</v>
      </c>
      <c r="H67" s="94">
        <f t="shared" si="2"/>
        <v>74</v>
      </c>
      <c r="I67" s="111">
        <v>5</v>
      </c>
      <c r="J67" s="94" t="s">
        <v>19</v>
      </c>
      <c r="K67" s="91"/>
    </row>
    <row r="68" spans="1:11" ht="27" customHeight="1">
      <c r="A68" s="9">
        <v>64</v>
      </c>
      <c r="B68" s="90" t="s">
        <v>129</v>
      </c>
      <c r="C68" s="91" t="s">
        <v>150</v>
      </c>
      <c r="D68" s="92" t="s">
        <v>161</v>
      </c>
      <c r="E68" s="92" t="s">
        <v>162</v>
      </c>
      <c r="F68" s="91">
        <v>108.19</v>
      </c>
      <c r="G68" s="93">
        <v>73.400000000000006</v>
      </c>
      <c r="H68" s="94">
        <f t="shared" si="2"/>
        <v>72.635999999999996</v>
      </c>
      <c r="I68" s="111">
        <v>6</v>
      </c>
      <c r="J68" s="94" t="s">
        <v>19</v>
      </c>
      <c r="K68" s="91"/>
    </row>
    <row r="69" spans="1:11" ht="27" customHeight="1">
      <c r="A69" s="9">
        <v>67</v>
      </c>
      <c r="B69" s="112" t="s">
        <v>129</v>
      </c>
      <c r="C69" s="113" t="s">
        <v>163</v>
      </c>
      <c r="D69" s="114" t="s">
        <v>164</v>
      </c>
      <c r="E69" s="114" t="s">
        <v>165</v>
      </c>
      <c r="F69" s="113">
        <v>107.96</v>
      </c>
      <c r="G69" s="115">
        <v>78.8</v>
      </c>
      <c r="H69" s="116">
        <f t="shared" si="2"/>
        <v>74.703999999999994</v>
      </c>
      <c r="I69" s="152">
        <v>1</v>
      </c>
      <c r="J69" s="116" t="s">
        <v>16</v>
      </c>
      <c r="K69" s="113"/>
    </row>
    <row r="70" spans="1:11" ht="27" customHeight="1">
      <c r="A70" s="9">
        <v>68</v>
      </c>
      <c r="B70" s="112" t="s">
        <v>129</v>
      </c>
      <c r="C70" s="113" t="s">
        <v>163</v>
      </c>
      <c r="D70" s="114" t="s">
        <v>166</v>
      </c>
      <c r="E70" s="114" t="s">
        <v>167</v>
      </c>
      <c r="F70" s="113">
        <v>99.86</v>
      </c>
      <c r="G70" s="115">
        <v>83.6</v>
      </c>
      <c r="H70" s="116">
        <f t="shared" si="2"/>
        <v>73.384</v>
      </c>
      <c r="I70" s="152">
        <v>2</v>
      </c>
      <c r="J70" s="116" t="s">
        <v>19</v>
      </c>
      <c r="K70" s="113"/>
    </row>
    <row r="71" spans="1:11" ht="27" customHeight="1">
      <c r="A71" s="9">
        <v>69</v>
      </c>
      <c r="B71" s="112" t="s">
        <v>129</v>
      </c>
      <c r="C71" s="113" t="s">
        <v>163</v>
      </c>
      <c r="D71" s="114" t="s">
        <v>168</v>
      </c>
      <c r="E71" s="114" t="s">
        <v>169</v>
      </c>
      <c r="F71" s="113">
        <v>95.79</v>
      </c>
      <c r="G71" s="115">
        <v>71.599999999999994</v>
      </c>
      <c r="H71" s="116">
        <f t="shared" si="2"/>
        <v>66.956000000000003</v>
      </c>
      <c r="I71" s="152">
        <v>3</v>
      </c>
      <c r="J71" s="116" t="s">
        <v>19</v>
      </c>
      <c r="K71" s="113"/>
    </row>
    <row r="72" spans="1:11" ht="27" customHeight="1">
      <c r="A72" s="9">
        <v>70</v>
      </c>
      <c r="B72" s="35" t="s">
        <v>129</v>
      </c>
      <c r="C72" s="36" t="s">
        <v>170</v>
      </c>
      <c r="D72" s="37" t="s">
        <v>171</v>
      </c>
      <c r="E72" s="37" t="s">
        <v>172</v>
      </c>
      <c r="F72" s="36">
        <v>112.31</v>
      </c>
      <c r="G72" s="38">
        <v>81.2</v>
      </c>
      <c r="H72" s="39">
        <f t="shared" si="2"/>
        <v>77.403999999999996</v>
      </c>
      <c r="I72" s="100">
        <v>1</v>
      </c>
      <c r="J72" s="39" t="s">
        <v>16</v>
      </c>
      <c r="K72" s="36"/>
    </row>
    <row r="73" spans="1:11" ht="27" customHeight="1">
      <c r="A73" s="9">
        <v>73</v>
      </c>
      <c r="B73" s="35" t="s">
        <v>129</v>
      </c>
      <c r="C73" s="36" t="s">
        <v>170</v>
      </c>
      <c r="D73" s="37" t="s">
        <v>173</v>
      </c>
      <c r="E73" s="37" t="s">
        <v>174</v>
      </c>
      <c r="F73" s="36">
        <v>105.77</v>
      </c>
      <c r="G73" s="38">
        <v>85</v>
      </c>
      <c r="H73" s="39">
        <f t="shared" si="2"/>
        <v>76.308000000000007</v>
      </c>
      <c r="I73" s="100">
        <v>2</v>
      </c>
      <c r="J73" s="39" t="s">
        <v>16</v>
      </c>
      <c r="K73" s="36"/>
    </row>
    <row r="74" spans="1:11" ht="27" customHeight="1">
      <c r="A74" s="9">
        <v>74</v>
      </c>
      <c r="B74" s="35" t="s">
        <v>129</v>
      </c>
      <c r="C74" s="36" t="s">
        <v>170</v>
      </c>
      <c r="D74" s="37" t="s">
        <v>175</v>
      </c>
      <c r="E74" s="37" t="s">
        <v>176</v>
      </c>
      <c r="F74" s="36">
        <v>105.41</v>
      </c>
      <c r="G74" s="38">
        <v>80.599999999999994</v>
      </c>
      <c r="H74" s="39">
        <f t="shared" si="2"/>
        <v>74.403999999999996</v>
      </c>
      <c r="I74" s="100">
        <v>3</v>
      </c>
      <c r="J74" s="39" t="s">
        <v>19</v>
      </c>
      <c r="K74" s="36"/>
    </row>
    <row r="75" spans="1:11" ht="27" customHeight="1">
      <c r="A75" s="9">
        <v>72</v>
      </c>
      <c r="B75" s="35" t="s">
        <v>129</v>
      </c>
      <c r="C75" s="36" t="s">
        <v>170</v>
      </c>
      <c r="D75" s="37" t="s">
        <v>177</v>
      </c>
      <c r="E75" s="37" t="s">
        <v>178</v>
      </c>
      <c r="F75" s="36">
        <v>108.09</v>
      </c>
      <c r="G75" s="38">
        <v>77</v>
      </c>
      <c r="H75" s="39">
        <f t="shared" si="2"/>
        <v>74.036000000000001</v>
      </c>
      <c r="I75" s="100">
        <v>4</v>
      </c>
      <c r="J75" s="39" t="s">
        <v>19</v>
      </c>
      <c r="K75" s="36"/>
    </row>
    <row r="76" spans="1:11" ht="27" customHeight="1">
      <c r="A76" s="9">
        <v>71</v>
      </c>
      <c r="B76" s="35" t="s">
        <v>129</v>
      </c>
      <c r="C76" s="36" t="s">
        <v>170</v>
      </c>
      <c r="D76" s="37" t="s">
        <v>179</v>
      </c>
      <c r="E76" s="37" t="s">
        <v>180</v>
      </c>
      <c r="F76" s="36">
        <v>110.72</v>
      </c>
      <c r="G76" s="38">
        <v>71.8</v>
      </c>
      <c r="H76" s="39">
        <f t="shared" si="2"/>
        <v>73.007999999999996</v>
      </c>
      <c r="I76" s="100">
        <v>5</v>
      </c>
      <c r="J76" s="39" t="s">
        <v>19</v>
      </c>
      <c r="K76" s="36"/>
    </row>
    <row r="77" spans="1:11" ht="27" customHeight="1">
      <c r="A77" s="9">
        <v>75</v>
      </c>
      <c r="B77" s="30" t="s">
        <v>181</v>
      </c>
      <c r="C77" s="31" t="s">
        <v>39</v>
      </c>
      <c r="D77" s="32" t="s">
        <v>182</v>
      </c>
      <c r="E77" s="32" t="s">
        <v>183</v>
      </c>
      <c r="F77" s="31">
        <v>96.29</v>
      </c>
      <c r="G77" s="33">
        <v>86.8</v>
      </c>
      <c r="H77" s="34">
        <f t="shared" si="2"/>
        <v>73.236000000000004</v>
      </c>
      <c r="I77" s="99">
        <v>1</v>
      </c>
      <c r="J77" s="34" t="s">
        <v>16</v>
      </c>
      <c r="K77" s="31"/>
    </row>
    <row r="78" spans="1:11" ht="27" customHeight="1">
      <c r="A78" s="9">
        <v>76</v>
      </c>
      <c r="B78" s="30" t="s">
        <v>181</v>
      </c>
      <c r="C78" s="31" t="s">
        <v>39</v>
      </c>
      <c r="D78" s="32" t="s">
        <v>184</v>
      </c>
      <c r="E78" s="32" t="s">
        <v>185</v>
      </c>
      <c r="F78" s="31">
        <v>89.3</v>
      </c>
      <c r="G78" s="33">
        <v>78.8</v>
      </c>
      <c r="H78" s="34">
        <f t="shared" si="2"/>
        <v>67.239999999999995</v>
      </c>
      <c r="I78" s="99">
        <v>2</v>
      </c>
      <c r="J78" s="34" t="s">
        <v>19</v>
      </c>
      <c r="K78" s="31"/>
    </row>
    <row r="79" spans="1:11" ht="27" customHeight="1">
      <c r="A79" s="9">
        <v>77</v>
      </c>
      <c r="B79" s="30" t="s">
        <v>181</v>
      </c>
      <c r="C79" s="31" t="s">
        <v>39</v>
      </c>
      <c r="D79" s="32" t="s">
        <v>186</v>
      </c>
      <c r="E79" s="32" t="s">
        <v>187</v>
      </c>
      <c r="F79" s="31">
        <v>87.87</v>
      </c>
      <c r="G79" s="33">
        <v>77.400000000000006</v>
      </c>
      <c r="H79" s="34">
        <f t="shared" si="2"/>
        <v>66.108000000000004</v>
      </c>
      <c r="I79" s="99">
        <v>3</v>
      </c>
      <c r="J79" s="34" t="s">
        <v>19</v>
      </c>
      <c r="K79" s="31"/>
    </row>
    <row r="80" spans="1:11" ht="27" customHeight="1">
      <c r="A80" s="9">
        <v>78</v>
      </c>
      <c r="B80" s="117" t="s">
        <v>181</v>
      </c>
      <c r="C80" s="118" t="s">
        <v>150</v>
      </c>
      <c r="D80" s="119" t="s">
        <v>188</v>
      </c>
      <c r="E80" s="119" t="s">
        <v>189</v>
      </c>
      <c r="F80" s="118">
        <v>79.400000000000006</v>
      </c>
      <c r="G80" s="120">
        <v>76.8</v>
      </c>
      <c r="H80" s="121">
        <f t="shared" si="2"/>
        <v>62.48</v>
      </c>
      <c r="I80" s="153">
        <v>1</v>
      </c>
      <c r="J80" s="121" t="s">
        <v>16</v>
      </c>
      <c r="K80" s="118"/>
    </row>
    <row r="81" spans="1:11" ht="27" customHeight="1">
      <c r="A81" s="9">
        <v>79</v>
      </c>
      <c r="B81" s="55" t="s">
        <v>181</v>
      </c>
      <c r="C81" s="56" t="s">
        <v>163</v>
      </c>
      <c r="D81" s="57" t="s">
        <v>190</v>
      </c>
      <c r="E81" s="57" t="s">
        <v>191</v>
      </c>
      <c r="F81" s="56">
        <v>114.98</v>
      </c>
      <c r="G81" s="58">
        <v>78.599999999999994</v>
      </c>
      <c r="H81" s="59">
        <f t="shared" si="2"/>
        <v>77.432000000000002</v>
      </c>
      <c r="I81" s="104">
        <v>1</v>
      </c>
      <c r="J81" s="59" t="s">
        <v>16</v>
      </c>
      <c r="K81" s="56"/>
    </row>
    <row r="82" spans="1:11" ht="27" customHeight="1">
      <c r="A82" s="9">
        <v>81</v>
      </c>
      <c r="B82" s="55" t="s">
        <v>181</v>
      </c>
      <c r="C82" s="56" t="s">
        <v>163</v>
      </c>
      <c r="D82" s="57" t="s">
        <v>192</v>
      </c>
      <c r="E82" s="57" t="s">
        <v>193</v>
      </c>
      <c r="F82" s="56">
        <v>101.64</v>
      </c>
      <c r="G82" s="58">
        <v>79.2</v>
      </c>
      <c r="H82" s="59">
        <f t="shared" si="2"/>
        <v>72.335999999999999</v>
      </c>
      <c r="I82" s="104">
        <v>2</v>
      </c>
      <c r="J82" s="59" t="s">
        <v>16</v>
      </c>
      <c r="K82" s="56"/>
    </row>
    <row r="83" spans="1:11" ht="27" customHeight="1">
      <c r="A83" s="9">
        <v>82</v>
      </c>
      <c r="B83" s="55" t="s">
        <v>181</v>
      </c>
      <c r="C83" s="56" t="s">
        <v>163</v>
      </c>
      <c r="D83" s="57" t="s">
        <v>194</v>
      </c>
      <c r="E83" s="57" t="s">
        <v>195</v>
      </c>
      <c r="F83" s="56">
        <v>97.93</v>
      </c>
      <c r="G83" s="58">
        <v>79.599999999999994</v>
      </c>
      <c r="H83" s="59">
        <f t="shared" si="2"/>
        <v>71.012</v>
      </c>
      <c r="I83" s="104">
        <v>3</v>
      </c>
      <c r="J83" s="59" t="s">
        <v>16</v>
      </c>
      <c r="K83" s="56"/>
    </row>
    <row r="84" spans="1:11" ht="27" customHeight="1">
      <c r="A84" s="9">
        <v>84</v>
      </c>
      <c r="B84" s="55" t="s">
        <v>181</v>
      </c>
      <c r="C84" s="56" t="s">
        <v>163</v>
      </c>
      <c r="D84" s="57" t="s">
        <v>196</v>
      </c>
      <c r="E84" s="57" t="s">
        <v>197</v>
      </c>
      <c r="F84" s="56">
        <v>95.67</v>
      </c>
      <c r="G84" s="58">
        <v>78.8</v>
      </c>
      <c r="H84" s="59">
        <f t="shared" si="2"/>
        <v>69.787999999999997</v>
      </c>
      <c r="I84" s="104">
        <v>4</v>
      </c>
      <c r="J84" s="59" t="s">
        <v>16</v>
      </c>
      <c r="K84" s="56"/>
    </row>
    <row r="85" spans="1:11" ht="27" customHeight="1">
      <c r="A85" s="9">
        <v>86</v>
      </c>
      <c r="B85" s="55" t="s">
        <v>181</v>
      </c>
      <c r="C85" s="56" t="s">
        <v>163</v>
      </c>
      <c r="D85" s="57" t="s">
        <v>198</v>
      </c>
      <c r="E85" s="57" t="s">
        <v>199</v>
      </c>
      <c r="F85" s="56">
        <v>94.35</v>
      </c>
      <c r="G85" s="58">
        <v>78.8</v>
      </c>
      <c r="H85" s="59">
        <f t="shared" si="2"/>
        <v>69.260000000000005</v>
      </c>
      <c r="I85" s="104">
        <v>5</v>
      </c>
      <c r="J85" s="59" t="s">
        <v>16</v>
      </c>
      <c r="K85" s="56"/>
    </row>
    <row r="86" spans="1:11" ht="27" customHeight="1">
      <c r="A86" s="9">
        <v>83</v>
      </c>
      <c r="B86" s="55" t="s">
        <v>181</v>
      </c>
      <c r="C86" s="56" t="s">
        <v>163</v>
      </c>
      <c r="D86" s="57" t="s">
        <v>200</v>
      </c>
      <c r="E86" s="57" t="s">
        <v>201</v>
      </c>
      <c r="F86" s="56">
        <v>96.41</v>
      </c>
      <c r="G86" s="58">
        <v>75.8</v>
      </c>
      <c r="H86" s="59">
        <f t="shared" si="2"/>
        <v>68.884</v>
      </c>
      <c r="I86" s="104">
        <v>6</v>
      </c>
      <c r="J86" s="59" t="s">
        <v>19</v>
      </c>
      <c r="K86" s="56"/>
    </row>
    <row r="87" spans="1:11" ht="27" customHeight="1">
      <c r="A87" s="9">
        <v>80</v>
      </c>
      <c r="B87" s="55" t="s">
        <v>181</v>
      </c>
      <c r="C87" s="56" t="s">
        <v>163</v>
      </c>
      <c r="D87" s="57" t="s">
        <v>202</v>
      </c>
      <c r="E87" s="57" t="s">
        <v>203</v>
      </c>
      <c r="F87" s="56">
        <v>104.15</v>
      </c>
      <c r="G87" s="58">
        <v>64.8</v>
      </c>
      <c r="H87" s="59">
        <f t="shared" si="2"/>
        <v>67.58</v>
      </c>
      <c r="I87" s="104">
        <v>7</v>
      </c>
      <c r="J87" s="59" t="s">
        <v>19</v>
      </c>
      <c r="K87" s="56"/>
    </row>
    <row r="88" spans="1:11" ht="27" customHeight="1">
      <c r="A88" s="9">
        <v>89</v>
      </c>
      <c r="B88" s="55" t="s">
        <v>181</v>
      </c>
      <c r="C88" s="56" t="s">
        <v>163</v>
      </c>
      <c r="D88" s="57" t="s">
        <v>204</v>
      </c>
      <c r="E88" s="57" t="s">
        <v>205</v>
      </c>
      <c r="F88" s="56">
        <v>90.21</v>
      </c>
      <c r="G88" s="58">
        <v>78.2</v>
      </c>
      <c r="H88" s="59">
        <f t="shared" si="2"/>
        <v>67.364000000000004</v>
      </c>
      <c r="I88" s="104">
        <v>8</v>
      </c>
      <c r="J88" s="59" t="s">
        <v>19</v>
      </c>
      <c r="K88" s="56"/>
    </row>
    <row r="89" spans="1:11" ht="27" customHeight="1">
      <c r="A89" s="9">
        <v>85</v>
      </c>
      <c r="B89" s="55" t="s">
        <v>181</v>
      </c>
      <c r="C89" s="56" t="s">
        <v>163</v>
      </c>
      <c r="D89" s="57" t="s">
        <v>206</v>
      </c>
      <c r="E89" s="57" t="s">
        <v>207</v>
      </c>
      <c r="F89" s="56">
        <v>94.97</v>
      </c>
      <c r="G89" s="58">
        <v>72</v>
      </c>
      <c r="H89" s="59">
        <f t="shared" si="2"/>
        <v>66.787999999999997</v>
      </c>
      <c r="I89" s="104">
        <v>9</v>
      </c>
      <c r="J89" s="59" t="s">
        <v>19</v>
      </c>
      <c r="K89" s="56"/>
    </row>
    <row r="90" spans="1:11" ht="27" customHeight="1">
      <c r="A90" s="9">
        <v>88</v>
      </c>
      <c r="B90" s="55" t="s">
        <v>181</v>
      </c>
      <c r="C90" s="56" t="s">
        <v>163</v>
      </c>
      <c r="D90" s="57" t="s">
        <v>208</v>
      </c>
      <c r="E90" s="57" t="s">
        <v>209</v>
      </c>
      <c r="F90" s="56">
        <v>91.52</v>
      </c>
      <c r="G90" s="58">
        <v>74</v>
      </c>
      <c r="H90" s="59">
        <f t="shared" si="2"/>
        <v>66.207999999999998</v>
      </c>
      <c r="I90" s="104">
        <v>10</v>
      </c>
      <c r="J90" s="59" t="s">
        <v>19</v>
      </c>
      <c r="K90" s="56"/>
    </row>
    <row r="91" spans="1:11" ht="27" customHeight="1">
      <c r="A91" s="9">
        <v>87</v>
      </c>
      <c r="B91" s="55" t="s">
        <v>181</v>
      </c>
      <c r="C91" s="56" t="s">
        <v>163</v>
      </c>
      <c r="D91" s="57" t="s">
        <v>210</v>
      </c>
      <c r="E91" s="57" t="s">
        <v>211</v>
      </c>
      <c r="F91" s="56">
        <v>93.98</v>
      </c>
      <c r="G91" s="58">
        <v>71.400000000000006</v>
      </c>
      <c r="H91" s="59">
        <f t="shared" si="2"/>
        <v>66.152000000000001</v>
      </c>
      <c r="I91" s="104">
        <v>11</v>
      </c>
      <c r="J91" s="59" t="s">
        <v>19</v>
      </c>
      <c r="K91" s="56"/>
    </row>
    <row r="92" spans="1:11" ht="27" customHeight="1">
      <c r="A92" s="9">
        <v>91</v>
      </c>
      <c r="B92" s="55" t="s">
        <v>181</v>
      </c>
      <c r="C92" s="56" t="s">
        <v>163</v>
      </c>
      <c r="D92" s="57" t="s">
        <v>212</v>
      </c>
      <c r="E92" s="57" t="s">
        <v>213</v>
      </c>
      <c r="F92" s="56">
        <v>89.88</v>
      </c>
      <c r="G92" s="58">
        <v>73.2</v>
      </c>
      <c r="H92" s="59">
        <f t="shared" si="2"/>
        <v>65.231999999999999</v>
      </c>
      <c r="I92" s="104">
        <v>12</v>
      </c>
      <c r="J92" s="59" t="s">
        <v>19</v>
      </c>
      <c r="K92" s="56"/>
    </row>
    <row r="93" spans="1:11" ht="27" customHeight="1">
      <c r="A93" s="9">
        <v>92</v>
      </c>
      <c r="B93" s="55" t="s">
        <v>181</v>
      </c>
      <c r="C93" s="56" t="s">
        <v>163</v>
      </c>
      <c r="D93" s="57" t="s">
        <v>214</v>
      </c>
      <c r="E93" s="57" t="s">
        <v>215</v>
      </c>
      <c r="F93" s="56">
        <v>89.22</v>
      </c>
      <c r="G93" s="58">
        <v>73</v>
      </c>
      <c r="H93" s="59">
        <f t="shared" si="2"/>
        <v>64.888000000000005</v>
      </c>
      <c r="I93" s="104">
        <v>13</v>
      </c>
      <c r="J93" s="59" t="s">
        <v>19</v>
      </c>
      <c r="K93" s="56"/>
    </row>
    <row r="94" spans="1:11" ht="27" customHeight="1">
      <c r="A94" s="9">
        <v>90</v>
      </c>
      <c r="B94" s="55" t="s">
        <v>181</v>
      </c>
      <c r="C94" s="56" t="s">
        <v>163</v>
      </c>
      <c r="D94" s="57" t="s">
        <v>216</v>
      </c>
      <c r="E94" s="57" t="s">
        <v>217</v>
      </c>
      <c r="F94" s="56">
        <v>89.9</v>
      </c>
      <c r="G94" s="58">
        <v>68</v>
      </c>
      <c r="H94" s="59">
        <f t="shared" si="2"/>
        <v>63.16</v>
      </c>
      <c r="I94" s="104">
        <v>14</v>
      </c>
      <c r="J94" s="59" t="s">
        <v>19</v>
      </c>
      <c r="K94" s="56"/>
    </row>
    <row r="95" spans="1:11" ht="27" customHeight="1">
      <c r="A95" s="9">
        <v>94</v>
      </c>
      <c r="B95" s="122" t="s">
        <v>181</v>
      </c>
      <c r="C95" s="123" t="s">
        <v>218</v>
      </c>
      <c r="D95" s="124" t="s">
        <v>219</v>
      </c>
      <c r="E95" s="124" t="s">
        <v>220</v>
      </c>
      <c r="F95" s="123">
        <v>116.06</v>
      </c>
      <c r="G95" s="125">
        <v>89</v>
      </c>
      <c r="H95" s="126">
        <f t="shared" si="2"/>
        <v>82.024000000000001</v>
      </c>
      <c r="I95" s="154">
        <v>1</v>
      </c>
      <c r="J95" s="126" t="s">
        <v>16</v>
      </c>
      <c r="K95" s="123"/>
    </row>
    <row r="96" spans="1:11" ht="27" customHeight="1">
      <c r="A96" s="9">
        <v>93</v>
      </c>
      <c r="B96" s="122" t="s">
        <v>181</v>
      </c>
      <c r="C96" s="123" t="s">
        <v>218</v>
      </c>
      <c r="D96" s="124" t="s">
        <v>221</v>
      </c>
      <c r="E96" s="124" t="s">
        <v>222</v>
      </c>
      <c r="F96" s="123">
        <v>118.86</v>
      </c>
      <c r="G96" s="125">
        <v>82.8</v>
      </c>
      <c r="H96" s="126">
        <f t="shared" si="2"/>
        <v>80.664000000000001</v>
      </c>
      <c r="I96" s="154">
        <v>2</v>
      </c>
      <c r="J96" s="126" t="s">
        <v>19</v>
      </c>
      <c r="K96" s="123"/>
    </row>
    <row r="97" spans="1:11" ht="27" customHeight="1">
      <c r="A97" s="9">
        <v>95</v>
      </c>
      <c r="B97" s="122" t="s">
        <v>181</v>
      </c>
      <c r="C97" s="123" t="s">
        <v>218</v>
      </c>
      <c r="D97" s="124" t="s">
        <v>223</v>
      </c>
      <c r="E97" s="124" t="s">
        <v>224</v>
      </c>
      <c r="F97" s="123">
        <v>114.31</v>
      </c>
      <c r="G97" s="125">
        <v>81.599999999999994</v>
      </c>
      <c r="H97" s="126">
        <f t="shared" si="2"/>
        <v>78.364000000000004</v>
      </c>
      <c r="I97" s="154">
        <v>3</v>
      </c>
      <c r="J97" s="126" t="s">
        <v>19</v>
      </c>
      <c r="K97" s="123"/>
    </row>
    <row r="98" spans="1:11" ht="27" customHeight="1">
      <c r="A98" s="9">
        <v>96</v>
      </c>
      <c r="B98" s="127" t="s">
        <v>225</v>
      </c>
      <c r="C98" s="128" t="s">
        <v>13</v>
      </c>
      <c r="D98" s="129" t="s">
        <v>226</v>
      </c>
      <c r="E98" s="129" t="s">
        <v>227</v>
      </c>
      <c r="F98" s="128">
        <v>104.97</v>
      </c>
      <c r="G98" s="130">
        <v>82.2</v>
      </c>
      <c r="H98" s="131">
        <f t="shared" si="2"/>
        <v>74.867999999999995</v>
      </c>
      <c r="I98" s="155">
        <v>1</v>
      </c>
      <c r="J98" s="131" t="s">
        <v>16</v>
      </c>
      <c r="K98" s="128"/>
    </row>
    <row r="99" spans="1:11" ht="27" customHeight="1">
      <c r="A99" s="9">
        <v>98</v>
      </c>
      <c r="B99" s="127" t="s">
        <v>225</v>
      </c>
      <c r="C99" s="128" t="s">
        <v>13</v>
      </c>
      <c r="D99" s="129" t="s">
        <v>228</v>
      </c>
      <c r="E99" s="129" t="s">
        <v>229</v>
      </c>
      <c r="F99" s="128">
        <v>100.45</v>
      </c>
      <c r="G99" s="130">
        <v>75.2</v>
      </c>
      <c r="H99" s="131">
        <f t="shared" si="2"/>
        <v>70.260000000000005</v>
      </c>
      <c r="I99" s="155">
        <v>2</v>
      </c>
      <c r="J99" s="131" t="s">
        <v>19</v>
      </c>
      <c r="K99" s="128"/>
    </row>
    <row r="100" spans="1:11" ht="27" customHeight="1">
      <c r="A100" s="9">
        <v>97</v>
      </c>
      <c r="B100" s="127" t="s">
        <v>225</v>
      </c>
      <c r="C100" s="128" t="s">
        <v>13</v>
      </c>
      <c r="D100" s="129" t="s">
        <v>230</v>
      </c>
      <c r="E100" s="129" t="s">
        <v>231</v>
      </c>
      <c r="F100" s="128">
        <v>101.93</v>
      </c>
      <c r="G100" s="130">
        <v>70.599999999999994</v>
      </c>
      <c r="H100" s="131">
        <f t="shared" si="2"/>
        <v>69.012</v>
      </c>
      <c r="I100" s="155">
        <v>3</v>
      </c>
      <c r="J100" s="131" t="s">
        <v>19</v>
      </c>
      <c r="K100" s="128"/>
    </row>
    <row r="101" spans="1:11" ht="27" customHeight="1">
      <c r="A101" s="9">
        <v>101</v>
      </c>
      <c r="B101" s="132" t="s">
        <v>225</v>
      </c>
      <c r="C101" s="133" t="s">
        <v>39</v>
      </c>
      <c r="D101" s="134" t="s">
        <v>232</v>
      </c>
      <c r="E101" s="134" t="s">
        <v>233</v>
      </c>
      <c r="F101" s="133">
        <v>92.78</v>
      </c>
      <c r="G101" s="135">
        <v>71.8</v>
      </c>
      <c r="H101" s="136">
        <f t="shared" si="2"/>
        <v>65.831999999999994</v>
      </c>
      <c r="I101" s="156">
        <v>1</v>
      </c>
      <c r="J101" s="136" t="s">
        <v>16</v>
      </c>
      <c r="K101" s="133"/>
    </row>
    <row r="102" spans="1:11" ht="27" customHeight="1">
      <c r="A102" s="9">
        <v>99</v>
      </c>
      <c r="B102" s="132" t="s">
        <v>225</v>
      </c>
      <c r="C102" s="133" t="s">
        <v>39</v>
      </c>
      <c r="D102" s="134" t="s">
        <v>234</v>
      </c>
      <c r="E102" s="134" t="s">
        <v>235</v>
      </c>
      <c r="F102" s="133">
        <v>96.27</v>
      </c>
      <c r="G102" s="135">
        <v>64.400000000000006</v>
      </c>
      <c r="H102" s="136">
        <f t="shared" si="2"/>
        <v>64.268000000000001</v>
      </c>
      <c r="I102" s="156">
        <v>2</v>
      </c>
      <c r="J102" s="136" t="s">
        <v>19</v>
      </c>
      <c r="K102" s="133"/>
    </row>
    <row r="103" spans="1:11" ht="27" customHeight="1">
      <c r="A103" s="9">
        <v>100</v>
      </c>
      <c r="B103" s="132" t="s">
        <v>225</v>
      </c>
      <c r="C103" s="133" t="s">
        <v>39</v>
      </c>
      <c r="D103" s="134" t="s">
        <v>236</v>
      </c>
      <c r="E103" s="134" t="s">
        <v>237</v>
      </c>
      <c r="F103" s="133">
        <v>93.12</v>
      </c>
      <c r="G103" s="135">
        <v>65.2</v>
      </c>
      <c r="H103" s="136">
        <f t="shared" si="2"/>
        <v>63.328000000000003</v>
      </c>
      <c r="I103" s="156">
        <v>3</v>
      </c>
      <c r="J103" s="136" t="s">
        <v>19</v>
      </c>
      <c r="K103" s="133"/>
    </row>
    <row r="104" spans="1:11" ht="27" customHeight="1">
      <c r="A104" s="9">
        <v>102</v>
      </c>
      <c r="B104" s="137" t="s">
        <v>225</v>
      </c>
      <c r="C104" s="138" t="s">
        <v>163</v>
      </c>
      <c r="D104" s="139" t="s">
        <v>238</v>
      </c>
      <c r="E104" s="139" t="s">
        <v>239</v>
      </c>
      <c r="F104" s="138">
        <v>113.54</v>
      </c>
      <c r="G104" s="140">
        <v>81</v>
      </c>
      <c r="H104" s="141">
        <f t="shared" si="2"/>
        <v>77.816000000000003</v>
      </c>
      <c r="I104" s="157">
        <v>1</v>
      </c>
      <c r="J104" s="141" t="s">
        <v>16</v>
      </c>
      <c r="K104" s="138"/>
    </row>
    <row r="105" spans="1:11" ht="27" customHeight="1">
      <c r="A105" s="9">
        <v>103</v>
      </c>
      <c r="B105" s="137" t="s">
        <v>225</v>
      </c>
      <c r="C105" s="138" t="s">
        <v>163</v>
      </c>
      <c r="D105" s="139" t="s">
        <v>240</v>
      </c>
      <c r="E105" s="139" t="s">
        <v>241</v>
      </c>
      <c r="F105" s="138">
        <v>100.87</v>
      </c>
      <c r="G105" s="140">
        <v>75.400000000000006</v>
      </c>
      <c r="H105" s="141">
        <f t="shared" si="2"/>
        <v>70.507999999999996</v>
      </c>
      <c r="I105" s="157">
        <v>2</v>
      </c>
      <c r="J105" s="141" t="s">
        <v>19</v>
      </c>
      <c r="K105" s="138"/>
    </row>
    <row r="106" spans="1:11" ht="27" customHeight="1">
      <c r="A106" s="9">
        <v>104</v>
      </c>
      <c r="B106" s="137" t="s">
        <v>225</v>
      </c>
      <c r="C106" s="138" t="s">
        <v>163</v>
      </c>
      <c r="D106" s="139" t="s">
        <v>242</v>
      </c>
      <c r="E106" s="139" t="s">
        <v>243</v>
      </c>
      <c r="F106" s="138">
        <v>100.15</v>
      </c>
      <c r="G106" s="140">
        <v>67.599999999999994</v>
      </c>
      <c r="H106" s="141">
        <f t="shared" si="2"/>
        <v>67.099999999999994</v>
      </c>
      <c r="I106" s="157">
        <v>3</v>
      </c>
      <c r="J106" s="141" t="s">
        <v>19</v>
      </c>
      <c r="K106" s="138"/>
    </row>
    <row r="107" spans="1:11" ht="27" customHeight="1">
      <c r="A107" s="9">
        <v>106</v>
      </c>
      <c r="B107" s="70" t="s">
        <v>225</v>
      </c>
      <c r="C107" s="71" t="s">
        <v>170</v>
      </c>
      <c r="D107" s="72" t="s">
        <v>244</v>
      </c>
      <c r="E107" s="72" t="s">
        <v>245</v>
      </c>
      <c r="F107" s="71">
        <v>79.349999999999994</v>
      </c>
      <c r="G107" s="73">
        <v>77.599999999999994</v>
      </c>
      <c r="H107" s="74">
        <f t="shared" si="2"/>
        <v>62.78</v>
      </c>
      <c r="I107" s="107">
        <v>1</v>
      </c>
      <c r="J107" s="74" t="s">
        <v>16</v>
      </c>
      <c r="K107" s="71"/>
    </row>
    <row r="108" spans="1:11" ht="27" customHeight="1">
      <c r="A108" s="9">
        <v>107</v>
      </c>
      <c r="B108" s="70" t="s">
        <v>225</v>
      </c>
      <c r="C108" s="71" t="s">
        <v>170</v>
      </c>
      <c r="D108" s="72" t="s">
        <v>246</v>
      </c>
      <c r="E108" s="72" t="s">
        <v>247</v>
      </c>
      <c r="F108" s="71">
        <v>79.05</v>
      </c>
      <c r="G108" s="73">
        <v>77.599999999999994</v>
      </c>
      <c r="H108" s="74">
        <f t="shared" si="2"/>
        <v>62.66</v>
      </c>
      <c r="I108" s="107">
        <v>2</v>
      </c>
      <c r="J108" s="74" t="s">
        <v>19</v>
      </c>
      <c r="K108" s="71"/>
    </row>
    <row r="109" spans="1:11" ht="27" customHeight="1">
      <c r="A109" s="9">
        <v>105</v>
      </c>
      <c r="B109" s="70" t="s">
        <v>225</v>
      </c>
      <c r="C109" s="71" t="s">
        <v>170</v>
      </c>
      <c r="D109" s="72" t="s">
        <v>248</v>
      </c>
      <c r="E109" s="72" t="s">
        <v>249</v>
      </c>
      <c r="F109" s="71">
        <v>82.6</v>
      </c>
      <c r="G109" s="73">
        <v>73.2</v>
      </c>
      <c r="H109" s="74">
        <f t="shared" si="2"/>
        <v>62.32</v>
      </c>
      <c r="I109" s="107">
        <v>3</v>
      </c>
      <c r="J109" s="74" t="s">
        <v>19</v>
      </c>
      <c r="K109" s="71"/>
    </row>
    <row r="110" spans="1:11" ht="27" customHeight="1">
      <c r="A110" s="9">
        <v>110</v>
      </c>
      <c r="B110" s="142" t="s">
        <v>250</v>
      </c>
      <c r="C110" s="143" t="s">
        <v>13</v>
      </c>
      <c r="D110" s="144" t="s">
        <v>251</v>
      </c>
      <c r="E110" s="144" t="s">
        <v>252</v>
      </c>
      <c r="F110" s="143">
        <v>88.38</v>
      </c>
      <c r="G110" s="145">
        <v>79.2</v>
      </c>
      <c r="H110" s="146">
        <f t="shared" si="2"/>
        <v>67.031999999999996</v>
      </c>
      <c r="I110" s="158">
        <v>1</v>
      </c>
      <c r="J110" s="146" t="s">
        <v>16</v>
      </c>
      <c r="K110" s="143"/>
    </row>
    <row r="111" spans="1:11" ht="27" customHeight="1">
      <c r="A111" s="9">
        <v>108</v>
      </c>
      <c r="B111" s="142" t="s">
        <v>250</v>
      </c>
      <c r="C111" s="143" t="s">
        <v>13</v>
      </c>
      <c r="D111" s="144" t="s">
        <v>253</v>
      </c>
      <c r="E111" s="144" t="s">
        <v>254</v>
      </c>
      <c r="F111" s="143">
        <v>94.67</v>
      </c>
      <c r="G111" s="145">
        <v>70.8</v>
      </c>
      <c r="H111" s="146">
        <f t="shared" si="2"/>
        <v>66.188000000000002</v>
      </c>
      <c r="I111" s="158">
        <v>2</v>
      </c>
      <c r="J111" s="146" t="s">
        <v>16</v>
      </c>
      <c r="K111" s="143"/>
    </row>
    <row r="112" spans="1:11" ht="27" customHeight="1">
      <c r="A112" s="9">
        <v>112</v>
      </c>
      <c r="B112" s="142" t="s">
        <v>250</v>
      </c>
      <c r="C112" s="143" t="s">
        <v>13</v>
      </c>
      <c r="D112" s="144" t="s">
        <v>255</v>
      </c>
      <c r="E112" s="144" t="s">
        <v>256</v>
      </c>
      <c r="F112" s="143">
        <v>84.34</v>
      </c>
      <c r="G112" s="145">
        <v>79.599999999999994</v>
      </c>
      <c r="H112" s="146">
        <f t="shared" si="2"/>
        <v>65.575999999999993</v>
      </c>
      <c r="I112" s="158">
        <v>3</v>
      </c>
      <c r="J112" s="146" t="s">
        <v>19</v>
      </c>
      <c r="K112" s="143"/>
    </row>
    <row r="113" spans="1:11" ht="27" customHeight="1">
      <c r="A113" s="9">
        <v>113</v>
      </c>
      <c r="B113" s="142" t="s">
        <v>250</v>
      </c>
      <c r="C113" s="143" t="s">
        <v>13</v>
      </c>
      <c r="D113" s="144" t="s">
        <v>257</v>
      </c>
      <c r="E113" s="144" t="s">
        <v>258</v>
      </c>
      <c r="F113" s="143">
        <v>84.08</v>
      </c>
      <c r="G113" s="145">
        <v>74.599999999999994</v>
      </c>
      <c r="H113" s="146">
        <f t="shared" si="2"/>
        <v>63.472000000000001</v>
      </c>
      <c r="I113" s="158">
        <v>4</v>
      </c>
      <c r="J113" s="146" t="s">
        <v>19</v>
      </c>
      <c r="K113" s="143"/>
    </row>
    <row r="114" spans="1:11" ht="27" customHeight="1">
      <c r="A114" s="9">
        <v>111</v>
      </c>
      <c r="B114" s="142" t="s">
        <v>250</v>
      </c>
      <c r="C114" s="143" t="s">
        <v>13</v>
      </c>
      <c r="D114" s="144" t="s">
        <v>259</v>
      </c>
      <c r="E114" s="144" t="s">
        <v>260</v>
      </c>
      <c r="F114" s="143">
        <v>86.39</v>
      </c>
      <c r="G114" s="145">
        <v>65.400000000000006</v>
      </c>
      <c r="H114" s="146">
        <f t="shared" si="2"/>
        <v>60.716000000000001</v>
      </c>
      <c r="I114" s="158">
        <v>5</v>
      </c>
      <c r="J114" s="146" t="s">
        <v>19</v>
      </c>
      <c r="K114" s="143"/>
    </row>
    <row r="115" spans="1:11" ht="27" customHeight="1">
      <c r="A115" s="9">
        <v>109</v>
      </c>
      <c r="B115" s="142" t="s">
        <v>250</v>
      </c>
      <c r="C115" s="143" t="s">
        <v>13</v>
      </c>
      <c r="D115" s="144" t="s">
        <v>261</v>
      </c>
      <c r="E115" s="144" t="s">
        <v>262</v>
      </c>
      <c r="F115" s="143">
        <v>89.3</v>
      </c>
      <c r="G115" s="145">
        <v>58</v>
      </c>
      <c r="H115" s="146">
        <f t="shared" si="2"/>
        <v>58.92</v>
      </c>
      <c r="I115" s="158">
        <v>6</v>
      </c>
      <c r="J115" s="146" t="s">
        <v>19</v>
      </c>
      <c r="K115" s="143"/>
    </row>
    <row r="116" spans="1:11" ht="27" customHeight="1">
      <c r="A116" s="9">
        <v>114</v>
      </c>
      <c r="B116" s="65" t="s">
        <v>250</v>
      </c>
      <c r="C116" s="66" t="s">
        <v>39</v>
      </c>
      <c r="D116" s="67" t="s">
        <v>263</v>
      </c>
      <c r="E116" s="67" t="s">
        <v>264</v>
      </c>
      <c r="F116" s="66">
        <v>120.03</v>
      </c>
      <c r="G116" s="68">
        <v>86.6</v>
      </c>
      <c r="H116" s="69">
        <f t="shared" si="2"/>
        <v>82.652000000000001</v>
      </c>
      <c r="I116" s="106">
        <v>1</v>
      </c>
      <c r="J116" s="69" t="s">
        <v>16</v>
      </c>
      <c r="K116" s="66"/>
    </row>
    <row r="117" spans="1:11" ht="27" customHeight="1">
      <c r="A117" s="9">
        <v>115</v>
      </c>
      <c r="B117" s="65" t="s">
        <v>250</v>
      </c>
      <c r="C117" s="66" t="s">
        <v>39</v>
      </c>
      <c r="D117" s="67" t="s">
        <v>265</v>
      </c>
      <c r="E117" s="67" t="s">
        <v>266</v>
      </c>
      <c r="F117" s="66">
        <v>116.13</v>
      </c>
      <c r="G117" s="68">
        <v>79.400000000000006</v>
      </c>
      <c r="H117" s="69">
        <f t="shared" si="2"/>
        <v>78.212000000000003</v>
      </c>
      <c r="I117" s="106">
        <v>2</v>
      </c>
      <c r="J117" s="69" t="s">
        <v>19</v>
      </c>
      <c r="K117" s="66"/>
    </row>
    <row r="118" spans="1:11" ht="27" customHeight="1">
      <c r="A118" s="9">
        <v>117</v>
      </c>
      <c r="B118" s="15" t="s">
        <v>267</v>
      </c>
      <c r="C118" s="16" t="s">
        <v>13</v>
      </c>
      <c r="D118" s="17" t="s">
        <v>268</v>
      </c>
      <c r="E118" s="17" t="s">
        <v>269</v>
      </c>
      <c r="F118" s="16">
        <v>90.24</v>
      </c>
      <c r="G118" s="18">
        <v>81.8</v>
      </c>
      <c r="H118" s="19">
        <f t="shared" si="2"/>
        <v>68.816000000000003</v>
      </c>
      <c r="I118" s="96">
        <v>1</v>
      </c>
      <c r="J118" s="19" t="s">
        <v>16</v>
      </c>
      <c r="K118" s="16"/>
    </row>
    <row r="119" spans="1:11" ht="27" customHeight="1">
      <c r="A119" s="9">
        <v>116</v>
      </c>
      <c r="B119" s="15" t="s">
        <v>267</v>
      </c>
      <c r="C119" s="16" t="s">
        <v>13</v>
      </c>
      <c r="D119" s="17" t="s">
        <v>270</v>
      </c>
      <c r="E119" s="17" t="s">
        <v>271</v>
      </c>
      <c r="F119" s="16">
        <v>91.11</v>
      </c>
      <c r="G119" s="18">
        <v>80.8</v>
      </c>
      <c r="H119" s="19">
        <f t="shared" si="2"/>
        <v>68.763999999999996</v>
      </c>
      <c r="I119" s="96">
        <v>2</v>
      </c>
      <c r="J119" s="19" t="s">
        <v>19</v>
      </c>
      <c r="K119" s="16"/>
    </row>
    <row r="120" spans="1:11" ht="27" customHeight="1">
      <c r="A120" s="9">
        <v>120</v>
      </c>
      <c r="B120" s="147" t="s">
        <v>272</v>
      </c>
      <c r="C120" s="148" t="s">
        <v>13</v>
      </c>
      <c r="D120" s="149" t="s">
        <v>273</v>
      </c>
      <c r="E120" s="149" t="s">
        <v>274</v>
      </c>
      <c r="F120" s="148">
        <v>93.06</v>
      </c>
      <c r="G120" s="150">
        <v>84</v>
      </c>
      <c r="H120" s="151">
        <f t="shared" si="2"/>
        <v>70.823999999999998</v>
      </c>
      <c r="I120" s="159">
        <v>1</v>
      </c>
      <c r="J120" s="151" t="s">
        <v>16</v>
      </c>
      <c r="K120" s="148"/>
    </row>
    <row r="121" spans="1:11" ht="27" customHeight="1">
      <c r="A121" s="9">
        <v>119</v>
      </c>
      <c r="B121" s="147" t="s">
        <v>272</v>
      </c>
      <c r="C121" s="148" t="s">
        <v>13</v>
      </c>
      <c r="D121" s="149" t="s">
        <v>275</v>
      </c>
      <c r="E121" s="149" t="s">
        <v>276</v>
      </c>
      <c r="F121" s="148">
        <v>93.72</v>
      </c>
      <c r="G121" s="150">
        <v>75</v>
      </c>
      <c r="H121" s="151">
        <f t="shared" si="2"/>
        <v>67.488</v>
      </c>
      <c r="I121" s="159">
        <v>2</v>
      </c>
      <c r="J121" s="151" t="s">
        <v>19</v>
      </c>
      <c r="K121" s="148"/>
    </row>
    <row r="122" spans="1:11" ht="27" customHeight="1">
      <c r="A122" s="9">
        <v>118</v>
      </c>
      <c r="B122" s="147" t="s">
        <v>272</v>
      </c>
      <c r="C122" s="148" t="s">
        <v>13</v>
      </c>
      <c r="D122" s="149" t="s">
        <v>277</v>
      </c>
      <c r="E122" s="149" t="s">
        <v>278</v>
      </c>
      <c r="F122" s="148">
        <v>95.98</v>
      </c>
      <c r="G122" s="150">
        <v>61.2</v>
      </c>
      <c r="H122" s="151">
        <f t="shared" si="2"/>
        <v>62.872</v>
      </c>
      <c r="I122" s="159">
        <v>3</v>
      </c>
      <c r="J122" s="151" t="s">
        <v>19</v>
      </c>
      <c r="K122" s="148"/>
    </row>
    <row r="123" spans="1:11" ht="27" customHeight="1">
      <c r="A123" s="9">
        <v>121</v>
      </c>
      <c r="B123" s="60" t="s">
        <v>272</v>
      </c>
      <c r="C123" s="61" t="s">
        <v>39</v>
      </c>
      <c r="D123" s="62" t="s">
        <v>279</v>
      </c>
      <c r="E123" s="62" t="s">
        <v>280</v>
      </c>
      <c r="F123" s="61">
        <v>98.98</v>
      </c>
      <c r="G123" s="63">
        <v>83.2</v>
      </c>
      <c r="H123" s="64">
        <f t="shared" si="2"/>
        <v>72.872</v>
      </c>
      <c r="I123" s="105">
        <v>1</v>
      </c>
      <c r="J123" s="64" t="s">
        <v>16</v>
      </c>
      <c r="K123" s="61"/>
    </row>
    <row r="124" spans="1:11" ht="27" customHeight="1">
      <c r="A124" s="9">
        <v>122</v>
      </c>
      <c r="B124" s="60" t="s">
        <v>272</v>
      </c>
      <c r="C124" s="61" t="s">
        <v>39</v>
      </c>
      <c r="D124" s="62" t="s">
        <v>281</v>
      </c>
      <c r="E124" s="62" t="s">
        <v>282</v>
      </c>
      <c r="F124" s="61">
        <v>96.85</v>
      </c>
      <c r="G124" s="63">
        <v>83.8</v>
      </c>
      <c r="H124" s="64">
        <f t="shared" si="2"/>
        <v>72.260000000000005</v>
      </c>
      <c r="I124" s="105">
        <v>2</v>
      </c>
      <c r="J124" s="64" t="s">
        <v>19</v>
      </c>
      <c r="K124" s="61"/>
    </row>
    <row r="125" spans="1:11" ht="27" customHeight="1">
      <c r="A125" s="9">
        <v>123</v>
      </c>
      <c r="B125" s="60" t="s">
        <v>272</v>
      </c>
      <c r="C125" s="61" t="s">
        <v>39</v>
      </c>
      <c r="D125" s="62" t="s">
        <v>283</v>
      </c>
      <c r="E125" s="62" t="s">
        <v>284</v>
      </c>
      <c r="F125" s="61">
        <v>94.99</v>
      </c>
      <c r="G125" s="63">
        <v>79</v>
      </c>
      <c r="H125" s="64">
        <f t="shared" si="2"/>
        <v>69.596000000000004</v>
      </c>
      <c r="I125" s="105">
        <v>3</v>
      </c>
      <c r="J125" s="64" t="s">
        <v>19</v>
      </c>
      <c r="K125" s="61"/>
    </row>
    <row r="126" spans="1:11" ht="27" customHeight="1">
      <c r="A126" s="9">
        <v>124</v>
      </c>
      <c r="B126" s="65" t="s">
        <v>272</v>
      </c>
      <c r="C126" s="66" t="s">
        <v>150</v>
      </c>
      <c r="D126" s="67" t="s">
        <v>285</v>
      </c>
      <c r="E126" s="67" t="s">
        <v>286</v>
      </c>
      <c r="F126" s="66">
        <v>100.57</v>
      </c>
      <c r="G126" s="68">
        <v>84</v>
      </c>
      <c r="H126" s="69">
        <f t="shared" si="2"/>
        <v>73.828000000000003</v>
      </c>
      <c r="I126" s="106">
        <v>1</v>
      </c>
      <c r="J126" s="69" t="s">
        <v>16</v>
      </c>
      <c r="K126" s="66"/>
    </row>
    <row r="127" spans="1:11" ht="27" customHeight="1">
      <c r="A127" s="9">
        <v>125</v>
      </c>
      <c r="B127" s="65" t="s">
        <v>272</v>
      </c>
      <c r="C127" s="66" t="s">
        <v>150</v>
      </c>
      <c r="D127" s="67" t="s">
        <v>287</v>
      </c>
      <c r="E127" s="67" t="s">
        <v>288</v>
      </c>
      <c r="F127" s="66">
        <v>90.06</v>
      </c>
      <c r="G127" s="68">
        <v>76.8</v>
      </c>
      <c r="H127" s="69">
        <f t="shared" ref="H127:H151" si="3">F127/1.5*0.6+G127*0.4</f>
        <v>66.744</v>
      </c>
      <c r="I127" s="106">
        <v>2</v>
      </c>
      <c r="J127" s="69" t="s">
        <v>19</v>
      </c>
      <c r="K127" s="66"/>
    </row>
    <row r="128" spans="1:11" ht="27" customHeight="1">
      <c r="A128" s="9">
        <v>126</v>
      </c>
      <c r="B128" s="85" t="s">
        <v>272</v>
      </c>
      <c r="C128" s="86" t="s">
        <v>163</v>
      </c>
      <c r="D128" s="87" t="s">
        <v>289</v>
      </c>
      <c r="E128" s="87" t="s">
        <v>290</v>
      </c>
      <c r="F128" s="86">
        <v>102.94</v>
      </c>
      <c r="G128" s="88">
        <v>78.599999999999994</v>
      </c>
      <c r="H128" s="89">
        <f t="shared" si="3"/>
        <v>72.616</v>
      </c>
      <c r="I128" s="110">
        <v>1</v>
      </c>
      <c r="J128" s="89" t="s">
        <v>16</v>
      </c>
      <c r="K128" s="86"/>
    </row>
    <row r="129" spans="1:11" ht="27" customHeight="1">
      <c r="A129" s="9">
        <v>127</v>
      </c>
      <c r="B129" s="85" t="s">
        <v>272</v>
      </c>
      <c r="C129" s="86" t="s">
        <v>163</v>
      </c>
      <c r="D129" s="87" t="s">
        <v>291</v>
      </c>
      <c r="E129" s="87" t="s">
        <v>292</v>
      </c>
      <c r="F129" s="86">
        <v>97.95</v>
      </c>
      <c r="G129" s="88">
        <v>80.8</v>
      </c>
      <c r="H129" s="89">
        <f t="shared" si="3"/>
        <v>71.5</v>
      </c>
      <c r="I129" s="110">
        <v>2</v>
      </c>
      <c r="J129" s="89" t="s">
        <v>16</v>
      </c>
      <c r="K129" s="86"/>
    </row>
    <row r="130" spans="1:11" ht="27" customHeight="1">
      <c r="A130" s="9">
        <v>129</v>
      </c>
      <c r="B130" s="85" t="s">
        <v>272</v>
      </c>
      <c r="C130" s="86" t="s">
        <v>163</v>
      </c>
      <c r="D130" s="87" t="s">
        <v>293</v>
      </c>
      <c r="E130" s="87" t="s">
        <v>294</v>
      </c>
      <c r="F130" s="86">
        <v>96.53</v>
      </c>
      <c r="G130" s="88">
        <v>80.8</v>
      </c>
      <c r="H130" s="89">
        <f t="shared" si="3"/>
        <v>70.932000000000002</v>
      </c>
      <c r="I130" s="110">
        <v>3</v>
      </c>
      <c r="J130" s="89" t="s">
        <v>19</v>
      </c>
      <c r="K130" s="86"/>
    </row>
    <row r="131" spans="1:11" ht="27" customHeight="1">
      <c r="A131" s="9">
        <v>128</v>
      </c>
      <c r="B131" s="85" t="s">
        <v>272</v>
      </c>
      <c r="C131" s="86" t="s">
        <v>163</v>
      </c>
      <c r="D131" s="87" t="s">
        <v>295</v>
      </c>
      <c r="E131" s="87" t="s">
        <v>296</v>
      </c>
      <c r="F131" s="86">
        <v>97.44</v>
      </c>
      <c r="G131" s="88">
        <v>74.8</v>
      </c>
      <c r="H131" s="89">
        <f t="shared" si="3"/>
        <v>68.896000000000001</v>
      </c>
      <c r="I131" s="110">
        <v>4</v>
      </c>
      <c r="J131" s="89" t="s">
        <v>19</v>
      </c>
      <c r="K131" s="86"/>
    </row>
    <row r="132" spans="1:11" ht="27" customHeight="1">
      <c r="A132" s="9">
        <v>130</v>
      </c>
      <c r="B132" s="85" t="s">
        <v>272</v>
      </c>
      <c r="C132" s="86" t="s">
        <v>163</v>
      </c>
      <c r="D132" s="87" t="s">
        <v>297</v>
      </c>
      <c r="E132" s="87" t="s">
        <v>298</v>
      </c>
      <c r="F132" s="86">
        <v>90.44</v>
      </c>
      <c r="G132" s="88">
        <v>68.8</v>
      </c>
      <c r="H132" s="89">
        <f t="shared" si="3"/>
        <v>63.695999999999998</v>
      </c>
      <c r="I132" s="110">
        <v>5</v>
      </c>
      <c r="J132" s="89" t="s">
        <v>19</v>
      </c>
      <c r="K132" s="86"/>
    </row>
    <row r="133" spans="1:11" ht="27" customHeight="1">
      <c r="A133" s="9">
        <v>131</v>
      </c>
      <c r="B133" s="35" t="s">
        <v>272</v>
      </c>
      <c r="C133" s="36" t="s">
        <v>170</v>
      </c>
      <c r="D133" s="37" t="s">
        <v>299</v>
      </c>
      <c r="E133" s="37" t="s">
        <v>300</v>
      </c>
      <c r="F133" s="36">
        <v>92.13</v>
      </c>
      <c r="G133" s="38">
        <v>84</v>
      </c>
      <c r="H133" s="39">
        <f t="shared" si="3"/>
        <v>70.451999999999998</v>
      </c>
      <c r="I133" s="100">
        <v>1</v>
      </c>
      <c r="J133" s="39" t="s">
        <v>16</v>
      </c>
      <c r="K133" s="36"/>
    </row>
    <row r="134" spans="1:11" ht="27" customHeight="1">
      <c r="A134" s="9">
        <v>132</v>
      </c>
      <c r="B134" s="35" t="s">
        <v>272</v>
      </c>
      <c r="C134" s="36" t="s">
        <v>170</v>
      </c>
      <c r="D134" s="37" t="s">
        <v>301</v>
      </c>
      <c r="E134" s="37" t="s">
        <v>302</v>
      </c>
      <c r="F134" s="36">
        <v>85.89</v>
      </c>
      <c r="G134" s="38">
        <v>78.2</v>
      </c>
      <c r="H134" s="39">
        <f t="shared" si="3"/>
        <v>65.635999999999996</v>
      </c>
      <c r="I134" s="100">
        <v>2</v>
      </c>
      <c r="J134" s="39" t="s">
        <v>19</v>
      </c>
      <c r="K134" s="36"/>
    </row>
    <row r="135" spans="1:11" ht="27" customHeight="1">
      <c r="A135" s="9">
        <v>133</v>
      </c>
      <c r="B135" s="35" t="s">
        <v>272</v>
      </c>
      <c r="C135" s="36" t="s">
        <v>170</v>
      </c>
      <c r="D135" s="37" t="s">
        <v>303</v>
      </c>
      <c r="E135" s="37" t="s">
        <v>304</v>
      </c>
      <c r="F135" s="36">
        <v>85.49</v>
      </c>
      <c r="G135" s="38">
        <v>75.599999999999994</v>
      </c>
      <c r="H135" s="39">
        <f t="shared" si="3"/>
        <v>64.436000000000007</v>
      </c>
      <c r="I135" s="100">
        <v>3</v>
      </c>
      <c r="J135" s="39" t="s">
        <v>19</v>
      </c>
      <c r="K135" s="36"/>
    </row>
    <row r="136" spans="1:11" ht="27" customHeight="1">
      <c r="A136" s="9">
        <v>134</v>
      </c>
      <c r="B136" s="80" t="s">
        <v>305</v>
      </c>
      <c r="C136" s="81" t="s">
        <v>13</v>
      </c>
      <c r="D136" s="82" t="s">
        <v>306</v>
      </c>
      <c r="E136" s="82" t="s">
        <v>307</v>
      </c>
      <c r="F136" s="81">
        <v>93.07</v>
      </c>
      <c r="G136" s="83">
        <v>84.2</v>
      </c>
      <c r="H136" s="84">
        <f t="shared" si="3"/>
        <v>70.908000000000001</v>
      </c>
      <c r="I136" s="109">
        <v>1</v>
      </c>
      <c r="J136" s="84" t="s">
        <v>16</v>
      </c>
      <c r="K136" s="81"/>
    </row>
    <row r="137" spans="1:11" ht="27" customHeight="1">
      <c r="A137" s="9">
        <v>135</v>
      </c>
      <c r="B137" s="80" t="s">
        <v>305</v>
      </c>
      <c r="C137" s="81" t="s">
        <v>13</v>
      </c>
      <c r="D137" s="82" t="s">
        <v>308</v>
      </c>
      <c r="E137" s="82" t="s">
        <v>309</v>
      </c>
      <c r="F137" s="81">
        <v>88.81</v>
      </c>
      <c r="G137" s="83">
        <v>80</v>
      </c>
      <c r="H137" s="84">
        <f t="shared" si="3"/>
        <v>67.524000000000001</v>
      </c>
      <c r="I137" s="109">
        <v>2</v>
      </c>
      <c r="J137" s="84" t="s">
        <v>19</v>
      </c>
      <c r="K137" s="81"/>
    </row>
    <row r="138" spans="1:11" ht="27" customHeight="1">
      <c r="A138" s="9">
        <v>136</v>
      </c>
      <c r="B138" s="80" t="s">
        <v>305</v>
      </c>
      <c r="C138" s="81" t="s">
        <v>13</v>
      </c>
      <c r="D138" s="82" t="s">
        <v>310</v>
      </c>
      <c r="E138" s="82" t="s">
        <v>311</v>
      </c>
      <c r="F138" s="81">
        <v>86.26</v>
      </c>
      <c r="G138" s="83">
        <v>72.8</v>
      </c>
      <c r="H138" s="84">
        <f t="shared" si="3"/>
        <v>63.624000000000002</v>
      </c>
      <c r="I138" s="109">
        <v>3</v>
      </c>
      <c r="J138" s="84" t="s">
        <v>19</v>
      </c>
      <c r="K138" s="81"/>
    </row>
    <row r="139" spans="1:11" ht="27" customHeight="1">
      <c r="A139" s="9">
        <v>138</v>
      </c>
      <c r="B139" s="15" t="s">
        <v>305</v>
      </c>
      <c r="C139" s="16" t="s">
        <v>39</v>
      </c>
      <c r="D139" s="17" t="s">
        <v>312</v>
      </c>
      <c r="E139" s="17" t="s">
        <v>313</v>
      </c>
      <c r="F139" s="16">
        <v>98.23</v>
      </c>
      <c r="G139" s="18">
        <v>81.2</v>
      </c>
      <c r="H139" s="19">
        <f t="shared" si="3"/>
        <v>71.772000000000006</v>
      </c>
      <c r="I139" s="96">
        <v>1</v>
      </c>
      <c r="J139" s="19" t="s">
        <v>16</v>
      </c>
      <c r="K139" s="16"/>
    </row>
    <row r="140" spans="1:11" ht="27" customHeight="1">
      <c r="A140" s="9">
        <v>137</v>
      </c>
      <c r="B140" s="15" t="s">
        <v>305</v>
      </c>
      <c r="C140" s="16" t="s">
        <v>39</v>
      </c>
      <c r="D140" s="17" t="s">
        <v>314</v>
      </c>
      <c r="E140" s="17" t="s">
        <v>315</v>
      </c>
      <c r="F140" s="16">
        <v>103.24</v>
      </c>
      <c r="G140" s="18">
        <v>74</v>
      </c>
      <c r="H140" s="19">
        <f t="shared" si="3"/>
        <v>70.896000000000001</v>
      </c>
      <c r="I140" s="96">
        <v>2</v>
      </c>
      <c r="J140" s="19" t="s">
        <v>16</v>
      </c>
      <c r="K140" s="16"/>
    </row>
    <row r="141" spans="1:11" ht="27" customHeight="1">
      <c r="A141" s="9">
        <v>140</v>
      </c>
      <c r="B141" s="15" t="s">
        <v>305</v>
      </c>
      <c r="C141" s="16" t="s">
        <v>39</v>
      </c>
      <c r="D141" s="17" t="s">
        <v>316</v>
      </c>
      <c r="E141" s="17" t="s">
        <v>317</v>
      </c>
      <c r="F141" s="16">
        <v>94.75</v>
      </c>
      <c r="G141" s="18">
        <v>82.2</v>
      </c>
      <c r="H141" s="19">
        <f t="shared" si="3"/>
        <v>70.78</v>
      </c>
      <c r="I141" s="96">
        <v>3</v>
      </c>
      <c r="J141" s="19" t="s">
        <v>16</v>
      </c>
      <c r="K141" s="16"/>
    </row>
    <row r="142" spans="1:11" ht="27" customHeight="1">
      <c r="A142" s="9">
        <v>141</v>
      </c>
      <c r="B142" s="15" t="s">
        <v>305</v>
      </c>
      <c r="C142" s="16" t="s">
        <v>39</v>
      </c>
      <c r="D142" s="17" t="s">
        <v>318</v>
      </c>
      <c r="E142" s="17" t="s">
        <v>319</v>
      </c>
      <c r="F142" s="16">
        <v>94.03</v>
      </c>
      <c r="G142" s="18">
        <v>82.4</v>
      </c>
      <c r="H142" s="19">
        <f t="shared" si="3"/>
        <v>70.572000000000003</v>
      </c>
      <c r="I142" s="96">
        <v>4</v>
      </c>
      <c r="J142" s="19" t="s">
        <v>16</v>
      </c>
      <c r="K142" s="16"/>
    </row>
    <row r="143" spans="1:11" ht="27" customHeight="1">
      <c r="A143" s="9">
        <v>143</v>
      </c>
      <c r="B143" s="15" t="s">
        <v>305</v>
      </c>
      <c r="C143" s="16" t="s">
        <v>39</v>
      </c>
      <c r="D143" s="17" t="s">
        <v>320</v>
      </c>
      <c r="E143" s="17" t="s">
        <v>321</v>
      </c>
      <c r="F143" s="16">
        <v>93.36</v>
      </c>
      <c r="G143" s="18">
        <v>81.2</v>
      </c>
      <c r="H143" s="19">
        <f t="shared" si="3"/>
        <v>69.823999999999998</v>
      </c>
      <c r="I143" s="96">
        <v>5</v>
      </c>
      <c r="J143" s="19" t="s">
        <v>19</v>
      </c>
      <c r="K143" s="16"/>
    </row>
    <row r="144" spans="1:11" ht="27" customHeight="1">
      <c r="A144" s="9">
        <v>139</v>
      </c>
      <c r="B144" s="15" t="s">
        <v>305</v>
      </c>
      <c r="C144" s="16" t="s">
        <v>39</v>
      </c>
      <c r="D144" s="17" t="s">
        <v>322</v>
      </c>
      <c r="E144" s="17" t="s">
        <v>323</v>
      </c>
      <c r="F144" s="16">
        <v>96.79</v>
      </c>
      <c r="G144" s="18">
        <v>77.599999999999994</v>
      </c>
      <c r="H144" s="19">
        <f t="shared" si="3"/>
        <v>69.756</v>
      </c>
      <c r="I144" s="96">
        <v>6</v>
      </c>
      <c r="J144" s="19" t="s">
        <v>19</v>
      </c>
      <c r="K144" s="16"/>
    </row>
    <row r="145" spans="1:11" ht="27" customHeight="1">
      <c r="A145" s="9">
        <v>144</v>
      </c>
      <c r="B145" s="15" t="s">
        <v>305</v>
      </c>
      <c r="C145" s="16" t="s">
        <v>39</v>
      </c>
      <c r="D145" s="17" t="s">
        <v>324</v>
      </c>
      <c r="E145" s="17" t="s">
        <v>325</v>
      </c>
      <c r="F145" s="16">
        <v>92.69</v>
      </c>
      <c r="G145" s="18">
        <v>76.2</v>
      </c>
      <c r="H145" s="19">
        <f t="shared" si="3"/>
        <v>67.555999999999997</v>
      </c>
      <c r="I145" s="96">
        <v>7</v>
      </c>
      <c r="J145" s="19" t="s">
        <v>19</v>
      </c>
      <c r="K145" s="16"/>
    </row>
    <row r="146" spans="1:11" ht="27" customHeight="1">
      <c r="A146" s="9">
        <v>145</v>
      </c>
      <c r="B146" s="15" t="s">
        <v>305</v>
      </c>
      <c r="C146" s="16" t="s">
        <v>39</v>
      </c>
      <c r="D146" s="17" t="s">
        <v>326</v>
      </c>
      <c r="E146" s="17" t="s">
        <v>327</v>
      </c>
      <c r="F146" s="16">
        <v>92.31</v>
      </c>
      <c r="G146" s="18">
        <v>74.8</v>
      </c>
      <c r="H146" s="19">
        <f t="shared" si="3"/>
        <v>66.843999999999994</v>
      </c>
      <c r="I146" s="96">
        <v>8</v>
      </c>
      <c r="J146" s="19" t="s">
        <v>19</v>
      </c>
      <c r="K146" s="16"/>
    </row>
    <row r="147" spans="1:11" ht="27" customHeight="1">
      <c r="A147" s="9">
        <v>142</v>
      </c>
      <c r="B147" s="15" t="s">
        <v>305</v>
      </c>
      <c r="C147" s="16" t="s">
        <v>39</v>
      </c>
      <c r="D147" s="17" t="s">
        <v>328</v>
      </c>
      <c r="E147" s="17" t="s">
        <v>329</v>
      </c>
      <c r="F147" s="16">
        <v>93.67</v>
      </c>
      <c r="G147" s="18">
        <v>72.599999999999994</v>
      </c>
      <c r="H147" s="19">
        <f t="shared" si="3"/>
        <v>66.507999999999996</v>
      </c>
      <c r="I147" s="96">
        <v>9</v>
      </c>
      <c r="J147" s="19" t="s">
        <v>19</v>
      </c>
      <c r="K147" s="16"/>
    </row>
    <row r="148" spans="1:11" ht="27" customHeight="1">
      <c r="A148" s="9">
        <v>147</v>
      </c>
      <c r="B148" s="15" t="s">
        <v>305</v>
      </c>
      <c r="C148" s="16" t="s">
        <v>39</v>
      </c>
      <c r="D148" s="17" t="s">
        <v>330</v>
      </c>
      <c r="E148" s="17" t="s">
        <v>331</v>
      </c>
      <c r="F148" s="16">
        <v>88.3</v>
      </c>
      <c r="G148" s="18">
        <v>75</v>
      </c>
      <c r="H148" s="19">
        <f t="shared" si="3"/>
        <v>65.319999999999993</v>
      </c>
      <c r="I148" s="96">
        <v>10</v>
      </c>
      <c r="J148" s="19" t="s">
        <v>19</v>
      </c>
      <c r="K148" s="16"/>
    </row>
    <row r="149" spans="1:11" ht="27" customHeight="1">
      <c r="A149" s="9">
        <v>146</v>
      </c>
      <c r="B149" s="15" t="s">
        <v>305</v>
      </c>
      <c r="C149" s="16" t="s">
        <v>39</v>
      </c>
      <c r="D149" s="17" t="s">
        <v>332</v>
      </c>
      <c r="E149" s="17" t="s">
        <v>333</v>
      </c>
      <c r="F149" s="16">
        <v>91.55</v>
      </c>
      <c r="G149" s="18">
        <v>71</v>
      </c>
      <c r="H149" s="19">
        <f t="shared" si="3"/>
        <v>65.02</v>
      </c>
      <c r="I149" s="96">
        <v>11</v>
      </c>
      <c r="J149" s="19" t="s">
        <v>19</v>
      </c>
      <c r="K149" s="16"/>
    </row>
    <row r="150" spans="1:11" ht="27" customHeight="1">
      <c r="A150" s="9">
        <v>149</v>
      </c>
      <c r="B150" s="142" t="s">
        <v>334</v>
      </c>
      <c r="C150" s="143" t="s">
        <v>13</v>
      </c>
      <c r="D150" s="144" t="s">
        <v>335</v>
      </c>
      <c r="E150" s="144" t="s">
        <v>336</v>
      </c>
      <c r="F150" s="143">
        <v>91.12</v>
      </c>
      <c r="G150" s="145">
        <v>86.6</v>
      </c>
      <c r="H150" s="146">
        <f t="shared" si="3"/>
        <v>71.087999999999994</v>
      </c>
      <c r="I150" s="158">
        <v>1</v>
      </c>
      <c r="J150" s="146" t="s">
        <v>16</v>
      </c>
      <c r="K150" s="143"/>
    </row>
    <row r="151" spans="1:11" ht="27" customHeight="1">
      <c r="A151" s="9">
        <v>148</v>
      </c>
      <c r="B151" s="142" t="s">
        <v>334</v>
      </c>
      <c r="C151" s="143" t="s">
        <v>13</v>
      </c>
      <c r="D151" s="144" t="s">
        <v>337</v>
      </c>
      <c r="E151" s="144" t="s">
        <v>338</v>
      </c>
      <c r="F151" s="143">
        <v>92.09</v>
      </c>
      <c r="G151" s="145">
        <v>79</v>
      </c>
      <c r="H151" s="146">
        <f t="shared" si="3"/>
        <v>68.436000000000007</v>
      </c>
      <c r="I151" s="158">
        <v>2</v>
      </c>
      <c r="J151" s="146" t="s">
        <v>16</v>
      </c>
      <c r="K151" s="143"/>
    </row>
    <row r="152" spans="1:11" ht="27" customHeight="1">
      <c r="A152" s="9">
        <v>150</v>
      </c>
      <c r="B152" s="142" t="s">
        <v>334</v>
      </c>
      <c r="C152" s="143" t="s">
        <v>13</v>
      </c>
      <c r="D152" s="144" t="s">
        <v>339</v>
      </c>
      <c r="E152" s="144" t="s">
        <v>340</v>
      </c>
      <c r="F152" s="143">
        <v>90.01</v>
      </c>
      <c r="G152" s="145">
        <v>80</v>
      </c>
      <c r="H152" s="146">
        <f t="shared" ref="H152:H190" si="4">F152/1.5*0.6+G152*0.4</f>
        <v>68.004000000000005</v>
      </c>
      <c r="I152" s="158">
        <v>3</v>
      </c>
      <c r="J152" s="146" t="s">
        <v>19</v>
      </c>
      <c r="K152" s="143"/>
    </row>
    <row r="153" spans="1:11" ht="27" customHeight="1">
      <c r="A153" s="9">
        <v>151</v>
      </c>
      <c r="B153" s="142" t="s">
        <v>334</v>
      </c>
      <c r="C153" s="143" t="s">
        <v>13</v>
      </c>
      <c r="D153" s="144" t="s">
        <v>341</v>
      </c>
      <c r="E153" s="144" t="s">
        <v>342</v>
      </c>
      <c r="F153" s="143">
        <v>85.69</v>
      </c>
      <c r="G153" s="145">
        <v>76.5</v>
      </c>
      <c r="H153" s="146">
        <f t="shared" si="4"/>
        <v>64.876000000000005</v>
      </c>
      <c r="I153" s="158">
        <v>4</v>
      </c>
      <c r="J153" s="146" t="s">
        <v>19</v>
      </c>
      <c r="K153" s="143"/>
    </row>
    <row r="154" spans="1:11" ht="27" customHeight="1">
      <c r="A154" s="9">
        <v>152</v>
      </c>
      <c r="B154" s="142" t="s">
        <v>334</v>
      </c>
      <c r="C154" s="143" t="s">
        <v>13</v>
      </c>
      <c r="D154" s="144" t="s">
        <v>343</v>
      </c>
      <c r="E154" s="144" t="s">
        <v>344</v>
      </c>
      <c r="F154" s="143">
        <v>84.63</v>
      </c>
      <c r="G154" s="145">
        <v>61</v>
      </c>
      <c r="H154" s="146">
        <f t="shared" si="4"/>
        <v>58.252000000000002</v>
      </c>
      <c r="I154" s="158">
        <v>5</v>
      </c>
      <c r="J154" s="146" t="s">
        <v>19</v>
      </c>
      <c r="K154" s="143"/>
    </row>
    <row r="155" spans="1:11" ht="27" customHeight="1">
      <c r="A155" s="9">
        <v>154</v>
      </c>
      <c r="B155" s="160" t="s">
        <v>334</v>
      </c>
      <c r="C155" s="161" t="s">
        <v>39</v>
      </c>
      <c r="D155" s="162" t="s">
        <v>345</v>
      </c>
      <c r="E155" s="162" t="s">
        <v>346</v>
      </c>
      <c r="F155" s="161">
        <v>101.45</v>
      </c>
      <c r="G155" s="163">
        <v>84.4</v>
      </c>
      <c r="H155" s="164">
        <f t="shared" si="4"/>
        <v>74.34</v>
      </c>
      <c r="I155" s="175">
        <v>1</v>
      </c>
      <c r="J155" s="164" t="s">
        <v>16</v>
      </c>
      <c r="K155" s="161"/>
    </row>
    <row r="156" spans="1:11" ht="27" customHeight="1">
      <c r="A156" s="9">
        <v>153</v>
      </c>
      <c r="B156" s="160" t="s">
        <v>334</v>
      </c>
      <c r="C156" s="161" t="s">
        <v>39</v>
      </c>
      <c r="D156" s="162" t="s">
        <v>347</v>
      </c>
      <c r="E156" s="162" t="s">
        <v>348</v>
      </c>
      <c r="F156" s="161">
        <v>105.15</v>
      </c>
      <c r="G156" s="163">
        <v>80.44</v>
      </c>
      <c r="H156" s="164">
        <f t="shared" si="4"/>
        <v>74.236000000000004</v>
      </c>
      <c r="I156" s="175">
        <v>2</v>
      </c>
      <c r="J156" s="164" t="s">
        <v>19</v>
      </c>
      <c r="K156" s="161"/>
    </row>
    <row r="157" spans="1:11" ht="27" customHeight="1">
      <c r="A157" s="9">
        <v>155</v>
      </c>
      <c r="B157" s="160" t="s">
        <v>334</v>
      </c>
      <c r="C157" s="161" t="s">
        <v>39</v>
      </c>
      <c r="D157" s="162" t="s">
        <v>349</v>
      </c>
      <c r="E157" s="162" t="s">
        <v>350</v>
      </c>
      <c r="F157" s="161">
        <v>96.82</v>
      </c>
      <c r="G157" s="163">
        <v>77</v>
      </c>
      <c r="H157" s="164">
        <f t="shared" si="4"/>
        <v>69.528000000000006</v>
      </c>
      <c r="I157" s="175">
        <v>3</v>
      </c>
      <c r="J157" s="164" t="s">
        <v>19</v>
      </c>
      <c r="K157" s="161"/>
    </row>
    <row r="158" spans="1:11" ht="27" customHeight="1">
      <c r="A158" s="9">
        <v>157</v>
      </c>
      <c r="B158" s="45" t="s">
        <v>334</v>
      </c>
      <c r="C158" s="46" t="s">
        <v>150</v>
      </c>
      <c r="D158" s="47" t="s">
        <v>351</v>
      </c>
      <c r="E158" s="47" t="s">
        <v>352</v>
      </c>
      <c r="F158" s="46">
        <v>93.44</v>
      </c>
      <c r="G158" s="48">
        <v>76</v>
      </c>
      <c r="H158" s="49">
        <f t="shared" si="4"/>
        <v>67.775999999999996</v>
      </c>
      <c r="I158" s="102">
        <v>1</v>
      </c>
      <c r="J158" s="49" t="s">
        <v>16</v>
      </c>
      <c r="K158" s="46"/>
    </row>
    <row r="159" spans="1:11" ht="27" customHeight="1">
      <c r="A159" s="9">
        <v>158</v>
      </c>
      <c r="B159" s="45" t="s">
        <v>334</v>
      </c>
      <c r="C159" s="46" t="s">
        <v>150</v>
      </c>
      <c r="D159" s="47" t="s">
        <v>353</v>
      </c>
      <c r="E159" s="47" t="s">
        <v>354</v>
      </c>
      <c r="F159" s="46">
        <v>92.68</v>
      </c>
      <c r="G159" s="48">
        <v>76.400000000000006</v>
      </c>
      <c r="H159" s="49">
        <f t="shared" si="4"/>
        <v>67.632000000000005</v>
      </c>
      <c r="I159" s="102">
        <v>2</v>
      </c>
      <c r="J159" s="49" t="s">
        <v>19</v>
      </c>
      <c r="K159" s="46"/>
    </row>
    <row r="160" spans="1:11" ht="27" customHeight="1">
      <c r="A160" s="9">
        <v>156</v>
      </c>
      <c r="B160" s="45" t="s">
        <v>334</v>
      </c>
      <c r="C160" s="46" t="s">
        <v>150</v>
      </c>
      <c r="D160" s="47" t="s">
        <v>355</v>
      </c>
      <c r="E160" s="47" t="s">
        <v>356</v>
      </c>
      <c r="F160" s="46">
        <v>95.62</v>
      </c>
      <c r="G160" s="48">
        <v>61.8</v>
      </c>
      <c r="H160" s="49">
        <f t="shared" si="4"/>
        <v>62.968000000000004</v>
      </c>
      <c r="I160" s="102">
        <v>3</v>
      </c>
      <c r="J160" s="49" t="s">
        <v>19</v>
      </c>
      <c r="K160" s="46"/>
    </row>
    <row r="161" spans="1:11" ht="27" customHeight="1">
      <c r="A161" s="9">
        <v>159</v>
      </c>
      <c r="B161" s="117" t="s">
        <v>334</v>
      </c>
      <c r="C161" s="118" t="s">
        <v>163</v>
      </c>
      <c r="D161" s="119" t="s">
        <v>357</v>
      </c>
      <c r="E161" s="119" t="s">
        <v>358</v>
      </c>
      <c r="F161" s="118">
        <v>87.14</v>
      </c>
      <c r="G161" s="120">
        <v>82.8</v>
      </c>
      <c r="H161" s="121">
        <f t="shared" si="4"/>
        <v>67.975999999999999</v>
      </c>
      <c r="I161" s="153">
        <v>1</v>
      </c>
      <c r="J161" s="121" t="s">
        <v>16</v>
      </c>
      <c r="K161" s="118"/>
    </row>
    <row r="162" spans="1:11" ht="27" customHeight="1">
      <c r="A162" s="9">
        <v>160</v>
      </c>
      <c r="B162" s="117" t="s">
        <v>334</v>
      </c>
      <c r="C162" s="118" t="s">
        <v>163</v>
      </c>
      <c r="D162" s="119" t="s">
        <v>359</v>
      </c>
      <c r="E162" s="119" t="s">
        <v>360</v>
      </c>
      <c r="F162" s="118">
        <v>85.81</v>
      </c>
      <c r="G162" s="120">
        <v>82.5</v>
      </c>
      <c r="H162" s="121">
        <f t="shared" si="4"/>
        <v>67.323999999999998</v>
      </c>
      <c r="I162" s="153">
        <v>2</v>
      </c>
      <c r="J162" s="121" t="s">
        <v>19</v>
      </c>
      <c r="K162" s="118"/>
    </row>
    <row r="163" spans="1:11" ht="27" customHeight="1">
      <c r="A163" s="9">
        <v>161</v>
      </c>
      <c r="B163" s="117" t="s">
        <v>334</v>
      </c>
      <c r="C163" s="118" t="s">
        <v>163</v>
      </c>
      <c r="D163" s="119" t="s">
        <v>361</v>
      </c>
      <c r="E163" s="119" t="s">
        <v>362</v>
      </c>
      <c r="F163" s="118">
        <v>83.78</v>
      </c>
      <c r="G163" s="120">
        <v>81.16</v>
      </c>
      <c r="H163" s="121">
        <f t="shared" si="4"/>
        <v>65.975999999999999</v>
      </c>
      <c r="I163" s="153">
        <v>3</v>
      </c>
      <c r="J163" s="121" t="s">
        <v>19</v>
      </c>
      <c r="K163" s="118"/>
    </row>
    <row r="164" spans="1:11" ht="27" customHeight="1">
      <c r="A164" s="9">
        <v>162</v>
      </c>
      <c r="B164" s="55" t="s">
        <v>334</v>
      </c>
      <c r="C164" s="56" t="s">
        <v>170</v>
      </c>
      <c r="D164" s="57" t="s">
        <v>363</v>
      </c>
      <c r="E164" s="57" t="s">
        <v>364</v>
      </c>
      <c r="F164" s="56">
        <v>93.75</v>
      </c>
      <c r="G164" s="58">
        <v>77.400000000000006</v>
      </c>
      <c r="H164" s="59">
        <f t="shared" si="4"/>
        <v>68.459999999999994</v>
      </c>
      <c r="I164" s="104">
        <v>1</v>
      </c>
      <c r="J164" s="59" t="s">
        <v>16</v>
      </c>
      <c r="K164" s="56"/>
    </row>
    <row r="165" spans="1:11" ht="27" customHeight="1">
      <c r="A165" s="9">
        <v>163</v>
      </c>
      <c r="B165" s="55" t="s">
        <v>334</v>
      </c>
      <c r="C165" s="56" t="s">
        <v>170</v>
      </c>
      <c r="D165" s="57" t="s">
        <v>365</v>
      </c>
      <c r="E165" s="57" t="s">
        <v>366</v>
      </c>
      <c r="F165" s="56">
        <v>91.59</v>
      </c>
      <c r="G165" s="58">
        <v>70.8</v>
      </c>
      <c r="H165" s="59">
        <f t="shared" si="4"/>
        <v>64.956000000000003</v>
      </c>
      <c r="I165" s="104">
        <v>2</v>
      </c>
      <c r="J165" s="59" t="s">
        <v>19</v>
      </c>
      <c r="K165" s="56"/>
    </row>
    <row r="166" spans="1:11" ht="27" customHeight="1">
      <c r="A166" s="9">
        <v>166</v>
      </c>
      <c r="B166" s="35" t="s">
        <v>367</v>
      </c>
      <c r="C166" s="36" t="s">
        <v>13</v>
      </c>
      <c r="D166" s="37" t="s">
        <v>368</v>
      </c>
      <c r="E166" s="37" t="s">
        <v>369</v>
      </c>
      <c r="F166" s="36">
        <v>93.19</v>
      </c>
      <c r="G166" s="38">
        <v>80.599999999999994</v>
      </c>
      <c r="H166" s="39">
        <f t="shared" si="4"/>
        <v>69.516000000000005</v>
      </c>
      <c r="I166" s="100">
        <v>1</v>
      </c>
      <c r="J166" s="39" t="s">
        <v>16</v>
      </c>
      <c r="K166" s="36"/>
    </row>
    <row r="167" spans="1:11" ht="27" customHeight="1">
      <c r="A167" s="9">
        <v>169</v>
      </c>
      <c r="B167" s="35" t="s">
        <v>367</v>
      </c>
      <c r="C167" s="36" t="s">
        <v>13</v>
      </c>
      <c r="D167" s="37" t="s">
        <v>370</v>
      </c>
      <c r="E167" s="37" t="s">
        <v>371</v>
      </c>
      <c r="F167" s="36">
        <v>90.45</v>
      </c>
      <c r="G167" s="38">
        <v>83</v>
      </c>
      <c r="H167" s="39">
        <f t="shared" si="4"/>
        <v>69.38</v>
      </c>
      <c r="I167" s="100">
        <v>2</v>
      </c>
      <c r="J167" s="39" t="s">
        <v>16</v>
      </c>
      <c r="K167" s="36"/>
    </row>
    <row r="168" spans="1:11" ht="27" customHeight="1">
      <c r="A168" s="9">
        <v>167</v>
      </c>
      <c r="B168" s="35" t="s">
        <v>367</v>
      </c>
      <c r="C168" s="36" t="s">
        <v>13</v>
      </c>
      <c r="D168" s="37" t="s">
        <v>372</v>
      </c>
      <c r="E168" s="37" t="s">
        <v>373</v>
      </c>
      <c r="F168" s="36">
        <v>92.08</v>
      </c>
      <c r="G168" s="38">
        <v>80.2</v>
      </c>
      <c r="H168" s="39">
        <f t="shared" si="4"/>
        <v>68.912000000000006</v>
      </c>
      <c r="I168" s="100">
        <v>3</v>
      </c>
      <c r="J168" s="39" t="s">
        <v>16</v>
      </c>
      <c r="K168" s="36"/>
    </row>
    <row r="169" spans="1:11" ht="27" customHeight="1">
      <c r="A169" s="9">
        <v>164</v>
      </c>
      <c r="B169" s="35" t="s">
        <v>367</v>
      </c>
      <c r="C169" s="36" t="s">
        <v>13</v>
      </c>
      <c r="D169" s="37" t="s">
        <v>374</v>
      </c>
      <c r="E169" s="37" t="s">
        <v>375</v>
      </c>
      <c r="F169" s="36">
        <v>95.4</v>
      </c>
      <c r="G169" s="38">
        <v>74.8</v>
      </c>
      <c r="H169" s="39">
        <f t="shared" si="4"/>
        <v>68.08</v>
      </c>
      <c r="I169" s="100">
        <v>4</v>
      </c>
      <c r="J169" s="39" t="s">
        <v>19</v>
      </c>
      <c r="K169" s="36"/>
    </row>
    <row r="170" spans="1:11" ht="27" customHeight="1">
      <c r="A170" s="9">
        <v>171</v>
      </c>
      <c r="B170" s="35" t="s">
        <v>367</v>
      </c>
      <c r="C170" s="36" t="s">
        <v>13</v>
      </c>
      <c r="D170" s="37" t="s">
        <v>376</v>
      </c>
      <c r="E170" s="37" t="s">
        <v>377</v>
      </c>
      <c r="F170" s="36">
        <v>89.23</v>
      </c>
      <c r="G170" s="38">
        <v>79</v>
      </c>
      <c r="H170" s="39">
        <f t="shared" si="4"/>
        <v>67.292000000000002</v>
      </c>
      <c r="I170" s="100">
        <v>5</v>
      </c>
      <c r="J170" s="39" t="s">
        <v>19</v>
      </c>
      <c r="K170" s="36"/>
    </row>
    <row r="171" spans="1:11" ht="27" customHeight="1">
      <c r="A171" s="9">
        <v>168</v>
      </c>
      <c r="B171" s="35" t="s">
        <v>367</v>
      </c>
      <c r="C171" s="36" t="s">
        <v>13</v>
      </c>
      <c r="D171" s="37" t="s">
        <v>378</v>
      </c>
      <c r="E171" s="37" t="s">
        <v>379</v>
      </c>
      <c r="F171" s="36">
        <v>91.69</v>
      </c>
      <c r="G171" s="38">
        <v>75.400000000000006</v>
      </c>
      <c r="H171" s="39">
        <f t="shared" si="4"/>
        <v>66.835999999999999</v>
      </c>
      <c r="I171" s="100">
        <v>6</v>
      </c>
      <c r="J171" s="39" t="s">
        <v>19</v>
      </c>
      <c r="K171" s="36"/>
    </row>
    <row r="172" spans="1:11" ht="27" customHeight="1">
      <c r="A172" s="9">
        <v>165</v>
      </c>
      <c r="B172" s="35" t="s">
        <v>367</v>
      </c>
      <c r="C172" s="36" t="s">
        <v>13</v>
      </c>
      <c r="D172" s="37" t="s">
        <v>380</v>
      </c>
      <c r="E172" s="37" t="s">
        <v>381</v>
      </c>
      <c r="F172" s="36">
        <v>93.42</v>
      </c>
      <c r="G172" s="38">
        <v>73.599999999999994</v>
      </c>
      <c r="H172" s="39">
        <f t="shared" si="4"/>
        <v>66.808000000000007</v>
      </c>
      <c r="I172" s="100">
        <v>7</v>
      </c>
      <c r="J172" s="39" t="s">
        <v>19</v>
      </c>
      <c r="K172" s="36"/>
    </row>
    <row r="173" spans="1:11" ht="27" customHeight="1">
      <c r="A173" s="9">
        <v>170</v>
      </c>
      <c r="B173" s="35" t="s">
        <v>367</v>
      </c>
      <c r="C173" s="36" t="s">
        <v>13</v>
      </c>
      <c r="D173" s="37" t="s">
        <v>382</v>
      </c>
      <c r="E173" s="37" t="s">
        <v>383</v>
      </c>
      <c r="F173" s="36">
        <v>90.1</v>
      </c>
      <c r="G173" s="38">
        <v>70.599999999999994</v>
      </c>
      <c r="H173" s="39">
        <f t="shared" si="4"/>
        <v>64.28</v>
      </c>
      <c r="I173" s="100">
        <v>8</v>
      </c>
      <c r="J173" s="39" t="s">
        <v>19</v>
      </c>
      <c r="K173" s="36"/>
    </row>
    <row r="174" spans="1:11" ht="27" customHeight="1">
      <c r="A174" s="9">
        <v>172</v>
      </c>
      <c r="B174" s="35" t="s">
        <v>367</v>
      </c>
      <c r="C174" s="36" t="s">
        <v>13</v>
      </c>
      <c r="D174" s="37" t="s">
        <v>384</v>
      </c>
      <c r="E174" s="37" t="s">
        <v>385</v>
      </c>
      <c r="F174" s="36">
        <v>84.96</v>
      </c>
      <c r="G174" s="38">
        <v>74.400000000000006</v>
      </c>
      <c r="H174" s="39">
        <f t="shared" si="4"/>
        <v>63.744</v>
      </c>
      <c r="I174" s="100">
        <v>9</v>
      </c>
      <c r="J174" s="39" t="s">
        <v>19</v>
      </c>
      <c r="K174" s="36"/>
    </row>
    <row r="175" spans="1:11" ht="27" customHeight="1">
      <c r="A175" s="9">
        <v>173</v>
      </c>
      <c r="B175" s="165" t="s">
        <v>367</v>
      </c>
      <c r="C175" s="166" t="s">
        <v>39</v>
      </c>
      <c r="D175" s="167" t="s">
        <v>386</v>
      </c>
      <c r="E175" s="167" t="s">
        <v>387</v>
      </c>
      <c r="F175" s="166">
        <v>88.17</v>
      </c>
      <c r="G175" s="168">
        <v>80.2</v>
      </c>
      <c r="H175" s="169">
        <f t="shared" si="4"/>
        <v>67.347999999999999</v>
      </c>
      <c r="I175" s="176">
        <v>1</v>
      </c>
      <c r="J175" s="169" t="s">
        <v>16</v>
      </c>
      <c r="K175" s="166"/>
    </row>
    <row r="176" spans="1:11" ht="27" customHeight="1">
      <c r="A176" s="9">
        <v>175</v>
      </c>
      <c r="B176" s="165" t="s">
        <v>367</v>
      </c>
      <c r="C176" s="166" t="s">
        <v>39</v>
      </c>
      <c r="D176" s="167" t="s">
        <v>388</v>
      </c>
      <c r="E176" s="167" t="s">
        <v>389</v>
      </c>
      <c r="F176" s="166">
        <v>73.62</v>
      </c>
      <c r="G176" s="168">
        <v>76.400000000000006</v>
      </c>
      <c r="H176" s="169">
        <f t="shared" si="4"/>
        <v>60.008000000000003</v>
      </c>
      <c r="I176" s="176">
        <v>2</v>
      </c>
      <c r="J176" s="169" t="s">
        <v>19</v>
      </c>
      <c r="K176" s="166"/>
    </row>
    <row r="177" spans="1:11" ht="27" customHeight="1">
      <c r="A177" s="9">
        <v>174</v>
      </c>
      <c r="B177" s="165" t="s">
        <v>367</v>
      </c>
      <c r="C177" s="166" t="s">
        <v>39</v>
      </c>
      <c r="D177" s="167" t="s">
        <v>390</v>
      </c>
      <c r="E177" s="167" t="s">
        <v>391</v>
      </c>
      <c r="F177" s="166">
        <v>74.260000000000005</v>
      </c>
      <c r="G177" s="168">
        <v>75.2</v>
      </c>
      <c r="H177" s="169">
        <f t="shared" si="4"/>
        <v>59.783999999999999</v>
      </c>
      <c r="I177" s="176">
        <v>3</v>
      </c>
      <c r="J177" s="169" t="s">
        <v>19</v>
      </c>
      <c r="K177" s="166"/>
    </row>
    <row r="178" spans="1:11" ht="27" customHeight="1">
      <c r="A178" s="9">
        <v>177</v>
      </c>
      <c r="B178" s="60" t="s">
        <v>392</v>
      </c>
      <c r="C178" s="61" t="s">
        <v>13</v>
      </c>
      <c r="D178" s="62" t="s">
        <v>393</v>
      </c>
      <c r="E178" s="62" t="s">
        <v>394</v>
      </c>
      <c r="F178" s="61">
        <v>95.62</v>
      </c>
      <c r="G178" s="63">
        <v>81.2</v>
      </c>
      <c r="H178" s="64">
        <f t="shared" si="4"/>
        <v>70.727999999999994</v>
      </c>
      <c r="I178" s="105">
        <v>1</v>
      </c>
      <c r="J178" s="64" t="s">
        <v>16</v>
      </c>
      <c r="K178" s="61"/>
    </row>
    <row r="179" spans="1:11" ht="27" customHeight="1">
      <c r="A179" s="9">
        <v>176</v>
      </c>
      <c r="B179" s="60" t="s">
        <v>392</v>
      </c>
      <c r="C179" s="61" t="s">
        <v>13</v>
      </c>
      <c r="D179" s="62" t="s">
        <v>395</v>
      </c>
      <c r="E179" s="62" t="s">
        <v>396</v>
      </c>
      <c r="F179" s="61">
        <v>96.03</v>
      </c>
      <c r="G179" s="63">
        <v>78.8</v>
      </c>
      <c r="H179" s="64">
        <f t="shared" si="4"/>
        <v>69.932000000000002</v>
      </c>
      <c r="I179" s="105">
        <v>2</v>
      </c>
      <c r="J179" s="64" t="s">
        <v>16</v>
      </c>
      <c r="K179" s="61"/>
    </row>
    <row r="180" spans="1:11" ht="27" customHeight="1">
      <c r="A180" s="9">
        <v>178</v>
      </c>
      <c r="B180" s="60" t="s">
        <v>392</v>
      </c>
      <c r="C180" s="61" t="s">
        <v>13</v>
      </c>
      <c r="D180" s="62" t="s">
        <v>397</v>
      </c>
      <c r="E180" s="62" t="s">
        <v>398</v>
      </c>
      <c r="F180" s="61">
        <v>93.75</v>
      </c>
      <c r="G180" s="63">
        <v>77.400000000000006</v>
      </c>
      <c r="H180" s="64">
        <f t="shared" si="4"/>
        <v>68.459999999999994</v>
      </c>
      <c r="I180" s="105">
        <v>3</v>
      </c>
      <c r="J180" s="64" t="s">
        <v>19</v>
      </c>
      <c r="K180" s="61"/>
    </row>
    <row r="181" spans="1:11" ht="27" customHeight="1">
      <c r="A181" s="9">
        <v>179</v>
      </c>
      <c r="B181" s="60" t="s">
        <v>392</v>
      </c>
      <c r="C181" s="61" t="s">
        <v>13</v>
      </c>
      <c r="D181" s="62" t="s">
        <v>399</v>
      </c>
      <c r="E181" s="62" t="s">
        <v>400</v>
      </c>
      <c r="F181" s="61">
        <v>86.25</v>
      </c>
      <c r="G181" s="63">
        <v>65.2</v>
      </c>
      <c r="H181" s="64">
        <f t="shared" si="4"/>
        <v>60.58</v>
      </c>
      <c r="I181" s="105">
        <v>4</v>
      </c>
      <c r="J181" s="64" t="s">
        <v>19</v>
      </c>
      <c r="K181" s="61"/>
    </row>
    <row r="182" spans="1:11" ht="27" customHeight="1">
      <c r="A182" s="9">
        <v>180</v>
      </c>
      <c r="B182" s="170" t="s">
        <v>401</v>
      </c>
      <c r="C182" s="171" t="s">
        <v>13</v>
      </c>
      <c r="D182" s="172" t="s">
        <v>402</v>
      </c>
      <c r="E182" s="172" t="s">
        <v>403</v>
      </c>
      <c r="F182" s="171">
        <v>97.34</v>
      </c>
      <c r="G182" s="173">
        <v>83.2</v>
      </c>
      <c r="H182" s="174">
        <f t="shared" si="4"/>
        <v>72.215999999999994</v>
      </c>
      <c r="I182" s="177">
        <v>1</v>
      </c>
      <c r="J182" s="174" t="s">
        <v>16</v>
      </c>
      <c r="K182" s="171"/>
    </row>
    <row r="183" spans="1:11" ht="27" customHeight="1">
      <c r="A183" s="9">
        <v>181</v>
      </c>
      <c r="B183" s="170" t="s">
        <v>401</v>
      </c>
      <c r="C183" s="171" t="s">
        <v>13</v>
      </c>
      <c r="D183" s="172" t="s">
        <v>404</v>
      </c>
      <c r="E183" s="172" t="s">
        <v>405</v>
      </c>
      <c r="F183" s="171">
        <v>92.69</v>
      </c>
      <c r="G183" s="173">
        <v>81.2</v>
      </c>
      <c r="H183" s="174">
        <f t="shared" si="4"/>
        <v>69.555999999999997</v>
      </c>
      <c r="I183" s="177">
        <v>2</v>
      </c>
      <c r="J183" s="174" t="s">
        <v>16</v>
      </c>
      <c r="K183" s="171"/>
    </row>
    <row r="184" spans="1:11" ht="27" customHeight="1">
      <c r="A184" s="9">
        <v>182</v>
      </c>
      <c r="B184" s="170" t="s">
        <v>401</v>
      </c>
      <c r="C184" s="171" t="s">
        <v>13</v>
      </c>
      <c r="D184" s="172" t="s">
        <v>406</v>
      </c>
      <c r="E184" s="172" t="s">
        <v>407</v>
      </c>
      <c r="F184" s="171">
        <v>89.24</v>
      </c>
      <c r="G184" s="173">
        <v>79.599999999999994</v>
      </c>
      <c r="H184" s="174">
        <f t="shared" si="4"/>
        <v>67.536000000000001</v>
      </c>
      <c r="I184" s="177">
        <v>3</v>
      </c>
      <c r="J184" s="174" t="s">
        <v>19</v>
      </c>
      <c r="K184" s="171"/>
    </row>
    <row r="185" spans="1:11" ht="27" customHeight="1">
      <c r="A185" s="9">
        <v>183</v>
      </c>
      <c r="B185" s="170" t="s">
        <v>401</v>
      </c>
      <c r="C185" s="171" t="s">
        <v>13</v>
      </c>
      <c r="D185" s="172" t="s">
        <v>408</v>
      </c>
      <c r="E185" s="172" t="s">
        <v>409</v>
      </c>
      <c r="F185" s="171">
        <v>85.58</v>
      </c>
      <c r="G185" s="173">
        <v>78.400000000000006</v>
      </c>
      <c r="H185" s="174">
        <f t="shared" si="4"/>
        <v>65.591999999999999</v>
      </c>
      <c r="I185" s="177">
        <v>4</v>
      </c>
      <c r="J185" s="174" t="s">
        <v>19</v>
      </c>
      <c r="K185" s="171"/>
    </row>
    <row r="186" spans="1:11" ht="27" customHeight="1">
      <c r="A186" s="9">
        <v>184</v>
      </c>
      <c r="B186" s="170" t="s">
        <v>401</v>
      </c>
      <c r="C186" s="171" t="s">
        <v>13</v>
      </c>
      <c r="D186" s="172" t="s">
        <v>410</v>
      </c>
      <c r="E186" s="172" t="s">
        <v>411</v>
      </c>
      <c r="F186" s="171">
        <v>80.87</v>
      </c>
      <c r="G186" s="173">
        <v>75.8</v>
      </c>
      <c r="H186" s="174">
        <f t="shared" si="4"/>
        <v>62.667999999999999</v>
      </c>
      <c r="I186" s="177">
        <v>5</v>
      </c>
      <c r="J186" s="174" t="s">
        <v>19</v>
      </c>
      <c r="K186" s="171"/>
    </row>
    <row r="187" spans="1:11" ht="27" customHeight="1">
      <c r="A187" s="9">
        <v>185</v>
      </c>
      <c r="B187" s="170" t="s">
        <v>401</v>
      </c>
      <c r="C187" s="171" t="s">
        <v>13</v>
      </c>
      <c r="D187" s="172" t="s">
        <v>412</v>
      </c>
      <c r="E187" s="172" t="s">
        <v>413</v>
      </c>
      <c r="F187" s="171">
        <v>79.62</v>
      </c>
      <c r="G187" s="173">
        <v>74.400000000000006</v>
      </c>
      <c r="H187" s="174">
        <f t="shared" si="4"/>
        <v>61.607999999999997</v>
      </c>
      <c r="I187" s="177">
        <v>6</v>
      </c>
      <c r="J187" s="174" t="s">
        <v>19</v>
      </c>
      <c r="K187" s="171"/>
    </row>
    <row r="188" spans="1:11" ht="27" customHeight="1">
      <c r="A188" s="9">
        <v>186</v>
      </c>
      <c r="B188" s="85" t="s">
        <v>414</v>
      </c>
      <c r="C188" s="86" t="s">
        <v>13</v>
      </c>
      <c r="D188" s="87" t="s">
        <v>415</v>
      </c>
      <c r="E188" s="87" t="s">
        <v>416</v>
      </c>
      <c r="F188" s="86">
        <v>94.23</v>
      </c>
      <c r="G188" s="88">
        <v>84.4</v>
      </c>
      <c r="H188" s="89">
        <f t="shared" si="4"/>
        <v>71.451999999999998</v>
      </c>
      <c r="I188" s="110">
        <v>1</v>
      </c>
      <c r="J188" s="89" t="s">
        <v>16</v>
      </c>
      <c r="K188" s="86"/>
    </row>
    <row r="189" spans="1:11" ht="27" customHeight="1">
      <c r="A189" s="9">
        <v>187</v>
      </c>
      <c r="B189" s="85" t="s">
        <v>414</v>
      </c>
      <c r="C189" s="86" t="s">
        <v>13</v>
      </c>
      <c r="D189" s="87" t="s">
        <v>417</v>
      </c>
      <c r="E189" s="87" t="s">
        <v>418</v>
      </c>
      <c r="F189" s="86">
        <v>93.67</v>
      </c>
      <c r="G189" s="88">
        <v>75.599999999999994</v>
      </c>
      <c r="H189" s="89">
        <f t="shared" si="4"/>
        <v>67.707999999999998</v>
      </c>
      <c r="I189" s="110">
        <v>2</v>
      </c>
      <c r="J189" s="89" t="s">
        <v>19</v>
      </c>
      <c r="K189" s="86"/>
    </row>
    <row r="190" spans="1:11" ht="27" customHeight="1">
      <c r="A190" s="9">
        <v>190</v>
      </c>
      <c r="B190" s="55" t="s">
        <v>419</v>
      </c>
      <c r="C190" s="56" t="s">
        <v>13</v>
      </c>
      <c r="D190" s="57" t="s">
        <v>420</v>
      </c>
      <c r="E190" s="57" t="s">
        <v>421</v>
      </c>
      <c r="F190" s="56">
        <v>89.31</v>
      </c>
      <c r="G190" s="58">
        <v>82.6</v>
      </c>
      <c r="H190" s="59">
        <f t="shared" si="4"/>
        <v>68.763999999999996</v>
      </c>
      <c r="I190" s="104">
        <v>1</v>
      </c>
      <c r="J190" s="59" t="s">
        <v>16</v>
      </c>
      <c r="K190" s="56"/>
    </row>
    <row r="191" spans="1:11" ht="27" customHeight="1">
      <c r="A191" s="9">
        <v>189</v>
      </c>
      <c r="B191" s="55" t="s">
        <v>419</v>
      </c>
      <c r="C191" s="56" t="s">
        <v>13</v>
      </c>
      <c r="D191" s="57" t="s">
        <v>422</v>
      </c>
      <c r="E191" s="57" t="s">
        <v>423</v>
      </c>
      <c r="F191" s="56">
        <v>90.59</v>
      </c>
      <c r="G191" s="58">
        <v>80.400000000000006</v>
      </c>
      <c r="H191" s="59">
        <f t="shared" ref="H191:H254" si="5">F191/1.5*0.6+G191*0.4</f>
        <v>68.396000000000001</v>
      </c>
      <c r="I191" s="104">
        <v>2</v>
      </c>
      <c r="J191" s="59" t="s">
        <v>19</v>
      </c>
      <c r="K191" s="56"/>
    </row>
    <row r="192" spans="1:11" ht="27" customHeight="1">
      <c r="A192" s="9">
        <v>188</v>
      </c>
      <c r="B192" s="55" t="s">
        <v>419</v>
      </c>
      <c r="C192" s="56" t="s">
        <v>13</v>
      </c>
      <c r="D192" s="57" t="s">
        <v>424</v>
      </c>
      <c r="E192" s="57" t="s">
        <v>425</v>
      </c>
      <c r="F192" s="56">
        <v>91.94</v>
      </c>
      <c r="G192" s="58">
        <v>76.400000000000006</v>
      </c>
      <c r="H192" s="59">
        <f t="shared" si="5"/>
        <v>67.335999999999999</v>
      </c>
      <c r="I192" s="104">
        <v>3</v>
      </c>
      <c r="J192" s="59" t="s">
        <v>19</v>
      </c>
      <c r="K192" s="56"/>
    </row>
    <row r="193" spans="1:11" ht="27" customHeight="1">
      <c r="A193" s="9">
        <v>191</v>
      </c>
      <c r="B193" s="160" t="s">
        <v>426</v>
      </c>
      <c r="C193" s="161" t="s">
        <v>13</v>
      </c>
      <c r="D193" s="162" t="s">
        <v>427</v>
      </c>
      <c r="E193" s="162" t="s">
        <v>428</v>
      </c>
      <c r="F193" s="161">
        <v>114.2</v>
      </c>
      <c r="G193" s="163">
        <v>83.6</v>
      </c>
      <c r="H193" s="164">
        <f t="shared" si="5"/>
        <v>79.12</v>
      </c>
      <c r="I193" s="175">
        <v>1</v>
      </c>
      <c r="J193" s="164" t="s">
        <v>16</v>
      </c>
      <c r="K193" s="161"/>
    </row>
    <row r="194" spans="1:11" ht="27" customHeight="1">
      <c r="A194" s="9">
        <v>192</v>
      </c>
      <c r="B194" s="160" t="s">
        <v>426</v>
      </c>
      <c r="C194" s="161" t="s">
        <v>13</v>
      </c>
      <c r="D194" s="162" t="s">
        <v>429</v>
      </c>
      <c r="E194" s="162" t="s">
        <v>430</v>
      </c>
      <c r="F194" s="161">
        <v>104.18</v>
      </c>
      <c r="G194" s="163">
        <v>80.599999999999994</v>
      </c>
      <c r="H194" s="164">
        <f t="shared" si="5"/>
        <v>73.912000000000006</v>
      </c>
      <c r="I194" s="175">
        <v>2</v>
      </c>
      <c r="J194" s="164" t="s">
        <v>19</v>
      </c>
      <c r="K194" s="161"/>
    </row>
    <row r="195" spans="1:11" ht="27" customHeight="1">
      <c r="A195" s="9">
        <v>193</v>
      </c>
      <c r="B195" s="160" t="s">
        <v>426</v>
      </c>
      <c r="C195" s="161" t="s">
        <v>13</v>
      </c>
      <c r="D195" s="162" t="s">
        <v>431</v>
      </c>
      <c r="E195" s="162" t="s">
        <v>432</v>
      </c>
      <c r="F195" s="161">
        <v>103.74</v>
      </c>
      <c r="G195" s="163">
        <v>78.8</v>
      </c>
      <c r="H195" s="164">
        <f t="shared" si="5"/>
        <v>73.016000000000005</v>
      </c>
      <c r="I195" s="175">
        <v>3</v>
      </c>
      <c r="J195" s="164" t="s">
        <v>19</v>
      </c>
      <c r="K195" s="161"/>
    </row>
    <row r="196" spans="1:11" ht="27" customHeight="1">
      <c r="A196" s="9">
        <v>194</v>
      </c>
      <c r="B196" s="178" t="s">
        <v>426</v>
      </c>
      <c r="C196" s="179" t="s">
        <v>39</v>
      </c>
      <c r="D196" s="180" t="s">
        <v>433</v>
      </c>
      <c r="E196" s="180" t="s">
        <v>434</v>
      </c>
      <c r="F196" s="179">
        <v>117.75</v>
      </c>
      <c r="G196" s="181">
        <v>85.4</v>
      </c>
      <c r="H196" s="182">
        <f t="shared" si="5"/>
        <v>81.260000000000005</v>
      </c>
      <c r="I196" s="213">
        <v>1</v>
      </c>
      <c r="J196" s="182" t="s">
        <v>16</v>
      </c>
      <c r="K196" s="179"/>
    </row>
    <row r="197" spans="1:11" ht="27" customHeight="1">
      <c r="A197" s="9">
        <v>195</v>
      </c>
      <c r="B197" s="178" t="s">
        <v>426</v>
      </c>
      <c r="C197" s="179" t="s">
        <v>39</v>
      </c>
      <c r="D197" s="180" t="s">
        <v>435</v>
      </c>
      <c r="E197" s="180" t="s">
        <v>436</v>
      </c>
      <c r="F197" s="179">
        <v>103.38</v>
      </c>
      <c r="G197" s="181">
        <v>77.2</v>
      </c>
      <c r="H197" s="182">
        <f t="shared" si="5"/>
        <v>72.231999999999999</v>
      </c>
      <c r="I197" s="213">
        <v>2</v>
      </c>
      <c r="J197" s="182" t="s">
        <v>19</v>
      </c>
      <c r="K197" s="179"/>
    </row>
    <row r="198" spans="1:11" ht="27" customHeight="1">
      <c r="A198" s="9">
        <v>196</v>
      </c>
      <c r="B198" s="178" t="s">
        <v>426</v>
      </c>
      <c r="C198" s="179" t="s">
        <v>39</v>
      </c>
      <c r="D198" s="180" t="s">
        <v>437</v>
      </c>
      <c r="E198" s="180" t="s">
        <v>438</v>
      </c>
      <c r="F198" s="179">
        <v>99.17</v>
      </c>
      <c r="G198" s="181">
        <v>62.6</v>
      </c>
      <c r="H198" s="182">
        <f t="shared" si="5"/>
        <v>64.707999999999998</v>
      </c>
      <c r="I198" s="213">
        <v>3</v>
      </c>
      <c r="J198" s="182" t="s">
        <v>19</v>
      </c>
      <c r="K198" s="179"/>
    </row>
    <row r="199" spans="1:11" ht="27" customHeight="1">
      <c r="A199" s="9">
        <v>197</v>
      </c>
      <c r="B199" s="183" t="s">
        <v>426</v>
      </c>
      <c r="C199" s="184" t="s">
        <v>150</v>
      </c>
      <c r="D199" s="185" t="s">
        <v>439</v>
      </c>
      <c r="E199" s="185" t="s">
        <v>440</v>
      </c>
      <c r="F199" s="184">
        <v>106.84</v>
      </c>
      <c r="G199" s="186">
        <v>85.2</v>
      </c>
      <c r="H199" s="187">
        <f t="shared" si="5"/>
        <v>76.816000000000003</v>
      </c>
      <c r="I199" s="214">
        <v>1</v>
      </c>
      <c r="J199" s="187" t="s">
        <v>16</v>
      </c>
      <c r="K199" s="184"/>
    </row>
    <row r="200" spans="1:11" ht="27" customHeight="1">
      <c r="A200" s="9">
        <v>198</v>
      </c>
      <c r="B200" s="183" t="s">
        <v>426</v>
      </c>
      <c r="C200" s="184" t="s">
        <v>150</v>
      </c>
      <c r="D200" s="185" t="s">
        <v>441</v>
      </c>
      <c r="E200" s="185" t="s">
        <v>442</v>
      </c>
      <c r="F200" s="184">
        <v>104.9</v>
      </c>
      <c r="G200" s="186">
        <v>78.599999999999994</v>
      </c>
      <c r="H200" s="187">
        <f t="shared" si="5"/>
        <v>73.400000000000006</v>
      </c>
      <c r="I200" s="214">
        <v>2</v>
      </c>
      <c r="J200" s="187" t="s">
        <v>19</v>
      </c>
      <c r="K200" s="184"/>
    </row>
    <row r="201" spans="1:11" ht="27" customHeight="1">
      <c r="A201" s="9">
        <v>199</v>
      </c>
      <c r="B201" s="183" t="s">
        <v>426</v>
      </c>
      <c r="C201" s="184" t="s">
        <v>150</v>
      </c>
      <c r="D201" s="185" t="s">
        <v>443</v>
      </c>
      <c r="E201" s="185" t="s">
        <v>444</v>
      </c>
      <c r="F201" s="184">
        <v>99.73</v>
      </c>
      <c r="G201" s="186">
        <v>83.6</v>
      </c>
      <c r="H201" s="187">
        <f t="shared" si="5"/>
        <v>73.331999999999994</v>
      </c>
      <c r="I201" s="214">
        <v>3</v>
      </c>
      <c r="J201" s="187" t="s">
        <v>19</v>
      </c>
      <c r="K201" s="184"/>
    </row>
    <row r="202" spans="1:11" ht="27" customHeight="1">
      <c r="A202" s="9">
        <v>201</v>
      </c>
      <c r="B202" s="147" t="s">
        <v>445</v>
      </c>
      <c r="C202" s="148" t="s">
        <v>13</v>
      </c>
      <c r="D202" s="149" t="s">
        <v>446</v>
      </c>
      <c r="E202" s="149" t="s">
        <v>447</v>
      </c>
      <c r="F202" s="148">
        <v>96.12</v>
      </c>
      <c r="G202" s="150">
        <v>84.04</v>
      </c>
      <c r="H202" s="151">
        <f t="shared" si="5"/>
        <v>72.063999999999993</v>
      </c>
      <c r="I202" s="159">
        <v>1</v>
      </c>
      <c r="J202" s="151" t="s">
        <v>16</v>
      </c>
      <c r="K202" s="148"/>
    </row>
    <row r="203" spans="1:11" ht="27" customHeight="1">
      <c r="A203" s="9">
        <v>200</v>
      </c>
      <c r="B203" s="147" t="s">
        <v>445</v>
      </c>
      <c r="C203" s="148" t="s">
        <v>13</v>
      </c>
      <c r="D203" s="149" t="s">
        <v>448</v>
      </c>
      <c r="E203" s="149" t="s">
        <v>449</v>
      </c>
      <c r="F203" s="148">
        <v>99.77</v>
      </c>
      <c r="G203" s="150">
        <v>79.8</v>
      </c>
      <c r="H203" s="151">
        <f t="shared" si="5"/>
        <v>71.828000000000003</v>
      </c>
      <c r="I203" s="159">
        <v>2</v>
      </c>
      <c r="J203" s="151" t="s">
        <v>16</v>
      </c>
      <c r="K203" s="148"/>
    </row>
    <row r="204" spans="1:11" ht="27" customHeight="1">
      <c r="A204" s="9">
        <v>204</v>
      </c>
      <c r="B204" s="147" t="s">
        <v>445</v>
      </c>
      <c r="C204" s="148" t="s">
        <v>13</v>
      </c>
      <c r="D204" s="149" t="s">
        <v>450</v>
      </c>
      <c r="E204" s="149" t="s">
        <v>451</v>
      </c>
      <c r="F204" s="148">
        <v>89.28</v>
      </c>
      <c r="G204" s="150">
        <v>84</v>
      </c>
      <c r="H204" s="151">
        <f t="shared" si="5"/>
        <v>69.311999999999998</v>
      </c>
      <c r="I204" s="159">
        <v>3</v>
      </c>
      <c r="J204" s="151" t="s">
        <v>19</v>
      </c>
      <c r="K204" s="148"/>
    </row>
    <row r="205" spans="1:11" ht="27" customHeight="1">
      <c r="A205" s="9">
        <v>202</v>
      </c>
      <c r="B205" s="147" t="s">
        <v>445</v>
      </c>
      <c r="C205" s="148" t="s">
        <v>13</v>
      </c>
      <c r="D205" s="149" t="s">
        <v>452</v>
      </c>
      <c r="E205" s="149" t="s">
        <v>453</v>
      </c>
      <c r="F205" s="148">
        <v>91.16</v>
      </c>
      <c r="G205" s="150">
        <v>77</v>
      </c>
      <c r="H205" s="151">
        <f t="shared" si="5"/>
        <v>67.263999999999996</v>
      </c>
      <c r="I205" s="159">
        <v>4</v>
      </c>
      <c r="J205" s="151" t="s">
        <v>19</v>
      </c>
      <c r="K205" s="148"/>
    </row>
    <row r="206" spans="1:11" ht="27" customHeight="1">
      <c r="A206" s="9">
        <v>205</v>
      </c>
      <c r="B206" s="147" t="s">
        <v>445</v>
      </c>
      <c r="C206" s="148" t="s">
        <v>13</v>
      </c>
      <c r="D206" s="149" t="s">
        <v>454</v>
      </c>
      <c r="E206" s="149" t="s">
        <v>455</v>
      </c>
      <c r="F206" s="148">
        <v>88.1</v>
      </c>
      <c r="G206" s="150">
        <v>73.8</v>
      </c>
      <c r="H206" s="151">
        <f t="shared" si="5"/>
        <v>64.760000000000005</v>
      </c>
      <c r="I206" s="159">
        <v>5</v>
      </c>
      <c r="J206" s="151" t="s">
        <v>19</v>
      </c>
      <c r="K206" s="148"/>
    </row>
    <row r="207" spans="1:11" ht="27" customHeight="1">
      <c r="A207" s="9">
        <v>203</v>
      </c>
      <c r="B207" s="147" t="s">
        <v>445</v>
      </c>
      <c r="C207" s="148" t="s">
        <v>13</v>
      </c>
      <c r="D207" s="149" t="s">
        <v>456</v>
      </c>
      <c r="E207" s="149" t="s">
        <v>457</v>
      </c>
      <c r="F207" s="148">
        <v>89.58</v>
      </c>
      <c r="G207" s="150">
        <v>71.400000000000006</v>
      </c>
      <c r="H207" s="151">
        <f t="shared" si="5"/>
        <v>64.391999999999996</v>
      </c>
      <c r="I207" s="159">
        <v>6</v>
      </c>
      <c r="J207" s="151" t="s">
        <v>19</v>
      </c>
      <c r="K207" s="148"/>
    </row>
    <row r="208" spans="1:11" ht="27" customHeight="1">
      <c r="A208" s="9">
        <v>207</v>
      </c>
      <c r="B208" s="55" t="s">
        <v>458</v>
      </c>
      <c r="C208" s="56" t="s">
        <v>13</v>
      </c>
      <c r="D208" s="57" t="s">
        <v>459</v>
      </c>
      <c r="E208" s="57" t="s">
        <v>460</v>
      </c>
      <c r="F208" s="56">
        <v>95.19</v>
      </c>
      <c r="G208" s="58">
        <v>82</v>
      </c>
      <c r="H208" s="59">
        <f t="shared" si="5"/>
        <v>70.876000000000005</v>
      </c>
      <c r="I208" s="104">
        <v>1</v>
      </c>
      <c r="J208" s="59" t="s">
        <v>16</v>
      </c>
      <c r="K208" s="56"/>
    </row>
    <row r="209" spans="1:11" ht="27" customHeight="1">
      <c r="A209" s="9">
        <v>206</v>
      </c>
      <c r="B209" s="55" t="s">
        <v>458</v>
      </c>
      <c r="C209" s="56" t="s">
        <v>13</v>
      </c>
      <c r="D209" s="57" t="s">
        <v>461</v>
      </c>
      <c r="E209" s="57" t="s">
        <v>462</v>
      </c>
      <c r="F209" s="56">
        <v>99.59</v>
      </c>
      <c r="G209" s="58">
        <v>75.2</v>
      </c>
      <c r="H209" s="59">
        <f t="shared" si="5"/>
        <v>69.915999999999997</v>
      </c>
      <c r="I209" s="104">
        <v>2</v>
      </c>
      <c r="J209" s="59" t="s">
        <v>19</v>
      </c>
      <c r="K209" s="56"/>
    </row>
    <row r="210" spans="1:11" ht="27" customHeight="1">
      <c r="A210" s="9">
        <v>208</v>
      </c>
      <c r="B210" s="55" t="s">
        <v>458</v>
      </c>
      <c r="C210" s="56" t="s">
        <v>13</v>
      </c>
      <c r="D210" s="57" t="s">
        <v>463</v>
      </c>
      <c r="E210" s="57" t="s">
        <v>464</v>
      </c>
      <c r="F210" s="56">
        <v>91.2</v>
      </c>
      <c r="G210" s="58">
        <v>81</v>
      </c>
      <c r="H210" s="59">
        <f t="shared" si="5"/>
        <v>68.88</v>
      </c>
      <c r="I210" s="104">
        <v>3</v>
      </c>
      <c r="J210" s="59" t="s">
        <v>19</v>
      </c>
      <c r="K210" s="56"/>
    </row>
    <row r="211" spans="1:11" ht="27" customHeight="1">
      <c r="A211" s="9">
        <v>209</v>
      </c>
      <c r="B211" s="188" t="s">
        <v>458</v>
      </c>
      <c r="C211" s="189" t="s">
        <v>39</v>
      </c>
      <c r="D211" s="190" t="s">
        <v>465</v>
      </c>
      <c r="E211" s="190" t="s">
        <v>466</v>
      </c>
      <c r="F211" s="189">
        <v>105.47</v>
      </c>
      <c r="G211" s="191">
        <v>79.8</v>
      </c>
      <c r="H211" s="192">
        <f t="shared" si="5"/>
        <v>74.108000000000004</v>
      </c>
      <c r="I211" s="215">
        <v>1</v>
      </c>
      <c r="J211" s="192" t="s">
        <v>16</v>
      </c>
      <c r="K211" s="189"/>
    </row>
    <row r="212" spans="1:11" ht="27" customHeight="1">
      <c r="A212" s="9">
        <v>210</v>
      </c>
      <c r="B212" s="188" t="s">
        <v>458</v>
      </c>
      <c r="C212" s="189" t="s">
        <v>39</v>
      </c>
      <c r="D212" s="190" t="s">
        <v>467</v>
      </c>
      <c r="E212" s="190" t="s">
        <v>468</v>
      </c>
      <c r="F212" s="189">
        <v>95.16</v>
      </c>
      <c r="G212" s="191">
        <v>69</v>
      </c>
      <c r="H212" s="192">
        <f t="shared" si="5"/>
        <v>65.664000000000001</v>
      </c>
      <c r="I212" s="215">
        <v>2</v>
      </c>
      <c r="J212" s="192" t="s">
        <v>19</v>
      </c>
      <c r="K212" s="189"/>
    </row>
    <row r="213" spans="1:11" ht="27" customHeight="1">
      <c r="A213" s="9">
        <v>211</v>
      </c>
      <c r="B213" s="188" t="s">
        <v>458</v>
      </c>
      <c r="C213" s="189" t="s">
        <v>39</v>
      </c>
      <c r="D213" s="190" t="s">
        <v>469</v>
      </c>
      <c r="E213" s="190" t="s">
        <v>470</v>
      </c>
      <c r="F213" s="189">
        <v>91.31</v>
      </c>
      <c r="G213" s="191">
        <v>70</v>
      </c>
      <c r="H213" s="192">
        <f t="shared" si="5"/>
        <v>64.524000000000001</v>
      </c>
      <c r="I213" s="215">
        <v>3</v>
      </c>
      <c r="J213" s="192" t="s">
        <v>19</v>
      </c>
      <c r="K213" s="189"/>
    </row>
    <row r="214" spans="1:11" ht="27" customHeight="1">
      <c r="A214" s="9">
        <v>212</v>
      </c>
      <c r="B214" s="85" t="s">
        <v>471</v>
      </c>
      <c r="C214" s="86" t="s">
        <v>13</v>
      </c>
      <c r="D214" s="87" t="s">
        <v>472</v>
      </c>
      <c r="E214" s="87" t="s">
        <v>473</v>
      </c>
      <c r="F214" s="86">
        <v>100.98</v>
      </c>
      <c r="G214" s="88">
        <v>85</v>
      </c>
      <c r="H214" s="89">
        <f t="shared" si="5"/>
        <v>74.391999999999996</v>
      </c>
      <c r="I214" s="110">
        <v>1</v>
      </c>
      <c r="J214" s="89" t="s">
        <v>16</v>
      </c>
      <c r="K214" s="86"/>
    </row>
    <row r="215" spans="1:11" ht="27" customHeight="1">
      <c r="A215" s="9">
        <v>213</v>
      </c>
      <c r="B215" s="85" t="s">
        <v>471</v>
      </c>
      <c r="C215" s="86" t="s">
        <v>13</v>
      </c>
      <c r="D215" s="87" t="s">
        <v>474</v>
      </c>
      <c r="E215" s="87" t="s">
        <v>475</v>
      </c>
      <c r="F215" s="86">
        <v>99.97</v>
      </c>
      <c r="G215" s="88">
        <v>74.2</v>
      </c>
      <c r="H215" s="89">
        <f t="shared" si="5"/>
        <v>69.668000000000006</v>
      </c>
      <c r="I215" s="110">
        <v>2</v>
      </c>
      <c r="J215" s="89" t="s">
        <v>19</v>
      </c>
      <c r="K215" s="86"/>
    </row>
    <row r="216" spans="1:11" ht="27" customHeight="1">
      <c r="A216" s="9">
        <v>214</v>
      </c>
      <c r="B216" s="85" t="s">
        <v>471</v>
      </c>
      <c r="C216" s="86" t="s">
        <v>13</v>
      </c>
      <c r="D216" s="87" t="s">
        <v>476</v>
      </c>
      <c r="E216" s="87" t="s">
        <v>477</v>
      </c>
      <c r="F216" s="86">
        <v>94.68</v>
      </c>
      <c r="G216" s="88">
        <v>74.8</v>
      </c>
      <c r="H216" s="89">
        <f t="shared" si="5"/>
        <v>67.792000000000002</v>
      </c>
      <c r="I216" s="110">
        <v>3</v>
      </c>
      <c r="J216" s="89" t="s">
        <v>19</v>
      </c>
      <c r="K216" s="86"/>
    </row>
    <row r="217" spans="1:11" ht="27" customHeight="1">
      <c r="A217" s="9">
        <v>215</v>
      </c>
      <c r="B217" s="90" t="s">
        <v>471</v>
      </c>
      <c r="C217" s="91" t="s">
        <v>39</v>
      </c>
      <c r="D217" s="92" t="s">
        <v>478</v>
      </c>
      <c r="E217" s="92" t="s">
        <v>479</v>
      </c>
      <c r="F217" s="91">
        <v>99.85</v>
      </c>
      <c r="G217" s="93">
        <v>77</v>
      </c>
      <c r="H217" s="94">
        <f t="shared" si="5"/>
        <v>70.739999999999995</v>
      </c>
      <c r="I217" s="111">
        <v>1</v>
      </c>
      <c r="J217" s="94" t="s">
        <v>16</v>
      </c>
      <c r="K217" s="91"/>
    </row>
    <row r="218" spans="1:11" ht="27" customHeight="1">
      <c r="A218" s="9">
        <v>216</v>
      </c>
      <c r="B218" s="90" t="s">
        <v>471</v>
      </c>
      <c r="C218" s="91" t="s">
        <v>39</v>
      </c>
      <c r="D218" s="92" t="s">
        <v>480</v>
      </c>
      <c r="E218" s="92" t="s">
        <v>481</v>
      </c>
      <c r="F218" s="91">
        <v>92.39</v>
      </c>
      <c r="G218" s="93">
        <v>84.2</v>
      </c>
      <c r="H218" s="94">
        <f t="shared" si="5"/>
        <v>70.635999999999996</v>
      </c>
      <c r="I218" s="111">
        <v>2</v>
      </c>
      <c r="J218" s="94" t="s">
        <v>16</v>
      </c>
      <c r="K218" s="91"/>
    </row>
    <row r="219" spans="1:11" ht="27" customHeight="1">
      <c r="A219" s="9">
        <v>218</v>
      </c>
      <c r="B219" s="90" t="s">
        <v>471</v>
      </c>
      <c r="C219" s="91" t="s">
        <v>39</v>
      </c>
      <c r="D219" s="92" t="s">
        <v>482</v>
      </c>
      <c r="E219" s="92" t="s">
        <v>483</v>
      </c>
      <c r="F219" s="91">
        <v>91.05</v>
      </c>
      <c r="G219" s="93">
        <v>74.8</v>
      </c>
      <c r="H219" s="94">
        <f t="shared" si="5"/>
        <v>66.34</v>
      </c>
      <c r="I219" s="111">
        <v>3</v>
      </c>
      <c r="J219" s="94" t="s">
        <v>19</v>
      </c>
      <c r="K219" s="91"/>
    </row>
    <row r="220" spans="1:11" ht="27" customHeight="1">
      <c r="A220" s="9">
        <v>217</v>
      </c>
      <c r="B220" s="90" t="s">
        <v>471</v>
      </c>
      <c r="C220" s="91" t="s">
        <v>39</v>
      </c>
      <c r="D220" s="92" t="s">
        <v>484</v>
      </c>
      <c r="E220" s="92" t="s">
        <v>485</v>
      </c>
      <c r="F220" s="91">
        <v>91.17</v>
      </c>
      <c r="G220" s="93">
        <v>71.400000000000006</v>
      </c>
      <c r="H220" s="94">
        <f t="shared" si="5"/>
        <v>65.028000000000006</v>
      </c>
      <c r="I220" s="111">
        <v>4</v>
      </c>
      <c r="J220" s="94" t="s">
        <v>19</v>
      </c>
      <c r="K220" s="91"/>
    </row>
    <row r="221" spans="1:11" ht="27" customHeight="1">
      <c r="A221" s="9">
        <v>219</v>
      </c>
      <c r="B221" s="90" t="s">
        <v>471</v>
      </c>
      <c r="C221" s="91" t="s">
        <v>39</v>
      </c>
      <c r="D221" s="92" t="s">
        <v>486</v>
      </c>
      <c r="E221" s="92" t="s">
        <v>487</v>
      </c>
      <c r="F221" s="91">
        <v>89.46</v>
      </c>
      <c r="G221" s="93">
        <v>68.400000000000006</v>
      </c>
      <c r="H221" s="94">
        <f t="shared" si="5"/>
        <v>63.143999999999998</v>
      </c>
      <c r="I221" s="111">
        <v>5</v>
      </c>
      <c r="J221" s="94" t="s">
        <v>19</v>
      </c>
      <c r="K221" s="91"/>
    </row>
    <row r="222" spans="1:11" ht="27" customHeight="1">
      <c r="A222" s="9">
        <v>220</v>
      </c>
      <c r="B222" s="147" t="s">
        <v>488</v>
      </c>
      <c r="C222" s="148" t="s">
        <v>13</v>
      </c>
      <c r="D222" s="149" t="s">
        <v>489</v>
      </c>
      <c r="E222" s="149" t="s">
        <v>490</v>
      </c>
      <c r="F222" s="148">
        <v>97.15</v>
      </c>
      <c r="G222" s="150">
        <v>78.2</v>
      </c>
      <c r="H222" s="151">
        <f t="shared" si="5"/>
        <v>70.14</v>
      </c>
      <c r="I222" s="159">
        <v>1</v>
      </c>
      <c r="J222" s="151" t="s">
        <v>16</v>
      </c>
      <c r="K222" s="148"/>
    </row>
    <row r="223" spans="1:11" ht="27" customHeight="1">
      <c r="A223" s="9">
        <v>222</v>
      </c>
      <c r="B223" s="147" t="s">
        <v>488</v>
      </c>
      <c r="C223" s="148" t="s">
        <v>13</v>
      </c>
      <c r="D223" s="149" t="s">
        <v>491</v>
      </c>
      <c r="E223" s="149" t="s">
        <v>492</v>
      </c>
      <c r="F223" s="148">
        <v>88.3</v>
      </c>
      <c r="G223" s="150">
        <v>83</v>
      </c>
      <c r="H223" s="151">
        <f t="shared" si="5"/>
        <v>68.52</v>
      </c>
      <c r="I223" s="159">
        <v>2</v>
      </c>
      <c r="J223" s="151" t="s">
        <v>19</v>
      </c>
      <c r="K223" s="148"/>
    </row>
    <row r="224" spans="1:11" ht="27" customHeight="1">
      <c r="A224" s="9">
        <v>221</v>
      </c>
      <c r="B224" s="147" t="s">
        <v>488</v>
      </c>
      <c r="C224" s="148" t="s">
        <v>13</v>
      </c>
      <c r="D224" s="149" t="s">
        <v>493</v>
      </c>
      <c r="E224" s="149" t="s">
        <v>494</v>
      </c>
      <c r="F224" s="148">
        <v>91.35</v>
      </c>
      <c r="G224" s="150">
        <v>73.400000000000006</v>
      </c>
      <c r="H224" s="151">
        <f t="shared" si="5"/>
        <v>65.900000000000006</v>
      </c>
      <c r="I224" s="159">
        <v>3</v>
      </c>
      <c r="J224" s="151" t="s">
        <v>19</v>
      </c>
      <c r="K224" s="148"/>
    </row>
    <row r="225" spans="1:11" ht="27" customHeight="1">
      <c r="A225" s="9">
        <v>223</v>
      </c>
      <c r="B225" s="60" t="s">
        <v>488</v>
      </c>
      <c r="C225" s="61" t="s">
        <v>39</v>
      </c>
      <c r="D225" s="62" t="s">
        <v>495</v>
      </c>
      <c r="E225" s="62" t="s">
        <v>496</v>
      </c>
      <c r="F225" s="61">
        <v>110.16</v>
      </c>
      <c r="G225" s="63">
        <v>82.8</v>
      </c>
      <c r="H225" s="64">
        <f t="shared" si="5"/>
        <v>77.183999999999997</v>
      </c>
      <c r="I225" s="105">
        <v>1</v>
      </c>
      <c r="J225" s="64" t="s">
        <v>16</v>
      </c>
      <c r="K225" s="61"/>
    </row>
    <row r="226" spans="1:11" ht="27" customHeight="1">
      <c r="A226" s="9">
        <v>224</v>
      </c>
      <c r="B226" s="60" t="s">
        <v>488</v>
      </c>
      <c r="C226" s="61" t="s">
        <v>39</v>
      </c>
      <c r="D226" s="62" t="s">
        <v>497</v>
      </c>
      <c r="E226" s="62" t="s">
        <v>498</v>
      </c>
      <c r="F226" s="61">
        <v>101.19</v>
      </c>
      <c r="G226" s="63">
        <v>74.2</v>
      </c>
      <c r="H226" s="64">
        <f t="shared" si="5"/>
        <v>70.156000000000006</v>
      </c>
      <c r="I226" s="105">
        <v>2</v>
      </c>
      <c r="J226" s="64" t="s">
        <v>19</v>
      </c>
      <c r="K226" s="61"/>
    </row>
    <row r="227" spans="1:11" ht="27" customHeight="1">
      <c r="A227" s="9">
        <v>225</v>
      </c>
      <c r="B227" s="60" t="s">
        <v>488</v>
      </c>
      <c r="C227" s="61" t="s">
        <v>39</v>
      </c>
      <c r="D227" s="62" t="s">
        <v>499</v>
      </c>
      <c r="E227" s="62" t="s">
        <v>500</v>
      </c>
      <c r="F227" s="61">
        <v>100.54</v>
      </c>
      <c r="G227" s="63">
        <v>69.2</v>
      </c>
      <c r="H227" s="64">
        <f t="shared" si="5"/>
        <v>67.896000000000001</v>
      </c>
      <c r="I227" s="105">
        <v>3</v>
      </c>
      <c r="J227" s="64" t="s">
        <v>19</v>
      </c>
      <c r="K227" s="61"/>
    </row>
    <row r="228" spans="1:11" ht="27" customHeight="1">
      <c r="A228" s="9">
        <v>226</v>
      </c>
      <c r="B228" s="65" t="s">
        <v>488</v>
      </c>
      <c r="C228" s="66" t="s">
        <v>150</v>
      </c>
      <c r="D228" s="67" t="s">
        <v>501</v>
      </c>
      <c r="E228" s="67" t="s">
        <v>502</v>
      </c>
      <c r="F228" s="66">
        <v>124.21</v>
      </c>
      <c r="G228" s="68">
        <v>85</v>
      </c>
      <c r="H228" s="69">
        <f t="shared" si="5"/>
        <v>83.683999999999997</v>
      </c>
      <c r="I228" s="106">
        <v>1</v>
      </c>
      <c r="J228" s="69" t="s">
        <v>16</v>
      </c>
      <c r="K228" s="66"/>
    </row>
    <row r="229" spans="1:11" ht="27" customHeight="1">
      <c r="A229" s="9">
        <v>227</v>
      </c>
      <c r="B229" s="65" t="s">
        <v>488</v>
      </c>
      <c r="C229" s="66" t="s">
        <v>150</v>
      </c>
      <c r="D229" s="67" t="s">
        <v>503</v>
      </c>
      <c r="E229" s="67" t="s">
        <v>504</v>
      </c>
      <c r="F229" s="66">
        <v>122.47</v>
      </c>
      <c r="G229" s="68">
        <v>77.8</v>
      </c>
      <c r="H229" s="69">
        <f t="shared" si="5"/>
        <v>80.108000000000004</v>
      </c>
      <c r="I229" s="106">
        <v>2</v>
      </c>
      <c r="J229" s="69" t="s">
        <v>19</v>
      </c>
      <c r="K229" s="66"/>
    </row>
    <row r="230" spans="1:11" ht="27" customHeight="1">
      <c r="A230" s="9">
        <v>228</v>
      </c>
      <c r="B230" s="65" t="s">
        <v>488</v>
      </c>
      <c r="C230" s="66" t="s">
        <v>150</v>
      </c>
      <c r="D230" s="67" t="s">
        <v>505</v>
      </c>
      <c r="E230" s="67" t="s">
        <v>506</v>
      </c>
      <c r="F230" s="66">
        <v>121.9</v>
      </c>
      <c r="G230" s="68">
        <v>71.599999999999994</v>
      </c>
      <c r="H230" s="69">
        <f t="shared" si="5"/>
        <v>77.400000000000006</v>
      </c>
      <c r="I230" s="106">
        <v>3</v>
      </c>
      <c r="J230" s="69" t="s">
        <v>19</v>
      </c>
      <c r="K230" s="66"/>
    </row>
    <row r="231" spans="1:11" ht="27" customHeight="1">
      <c r="A231" s="9">
        <v>229</v>
      </c>
      <c r="B231" s="30" t="s">
        <v>507</v>
      </c>
      <c r="C231" s="31" t="s">
        <v>13</v>
      </c>
      <c r="D231" s="32" t="s">
        <v>508</v>
      </c>
      <c r="E231" s="32" t="s">
        <v>509</v>
      </c>
      <c r="F231" s="31">
        <v>113.05</v>
      </c>
      <c r="G231" s="33">
        <v>76.400000000000006</v>
      </c>
      <c r="H231" s="34">
        <f t="shared" si="5"/>
        <v>75.78</v>
      </c>
      <c r="I231" s="99">
        <v>1</v>
      </c>
      <c r="J231" s="34" t="s">
        <v>16</v>
      </c>
      <c r="K231" s="31"/>
    </row>
    <row r="232" spans="1:11" ht="27" customHeight="1">
      <c r="A232" s="9">
        <v>230</v>
      </c>
      <c r="B232" s="40" t="s">
        <v>510</v>
      </c>
      <c r="C232" s="41" t="s">
        <v>13</v>
      </c>
      <c r="D232" s="42" t="s">
        <v>511</v>
      </c>
      <c r="E232" s="42" t="s">
        <v>512</v>
      </c>
      <c r="F232" s="41">
        <v>106.46</v>
      </c>
      <c r="G232" s="43">
        <v>84.2</v>
      </c>
      <c r="H232" s="44">
        <f t="shared" si="5"/>
        <v>76.263999999999996</v>
      </c>
      <c r="I232" s="101">
        <v>1</v>
      </c>
      <c r="J232" s="44" t="s">
        <v>16</v>
      </c>
      <c r="K232" s="41"/>
    </row>
    <row r="233" spans="1:11" ht="27" customHeight="1">
      <c r="A233" s="9">
        <v>231</v>
      </c>
      <c r="B233" s="40" t="s">
        <v>510</v>
      </c>
      <c r="C233" s="41" t="s">
        <v>13</v>
      </c>
      <c r="D233" s="42" t="s">
        <v>513</v>
      </c>
      <c r="E233" s="42" t="s">
        <v>514</v>
      </c>
      <c r="F233" s="41">
        <v>105.94</v>
      </c>
      <c r="G233" s="43">
        <v>73</v>
      </c>
      <c r="H233" s="44">
        <f t="shared" si="5"/>
        <v>71.575999999999993</v>
      </c>
      <c r="I233" s="101">
        <v>2</v>
      </c>
      <c r="J233" s="44" t="s">
        <v>19</v>
      </c>
      <c r="K233" s="41"/>
    </row>
    <row r="234" spans="1:11" ht="27" customHeight="1">
      <c r="A234" s="9">
        <v>232</v>
      </c>
      <c r="B234" s="178" t="s">
        <v>515</v>
      </c>
      <c r="C234" s="179" t="s">
        <v>13</v>
      </c>
      <c r="D234" s="180" t="s">
        <v>516</v>
      </c>
      <c r="E234" s="180" t="s">
        <v>517</v>
      </c>
      <c r="F234" s="179">
        <v>114.02</v>
      </c>
      <c r="G234" s="181">
        <v>84.2</v>
      </c>
      <c r="H234" s="182">
        <f t="shared" si="5"/>
        <v>79.287999999999997</v>
      </c>
      <c r="I234" s="213">
        <v>1</v>
      </c>
      <c r="J234" s="182" t="s">
        <v>16</v>
      </c>
      <c r="K234" s="179"/>
    </row>
    <row r="235" spans="1:11" ht="27" customHeight="1">
      <c r="A235" s="9">
        <v>233</v>
      </c>
      <c r="B235" s="178" t="s">
        <v>515</v>
      </c>
      <c r="C235" s="179" t="s">
        <v>13</v>
      </c>
      <c r="D235" s="180" t="s">
        <v>518</v>
      </c>
      <c r="E235" s="180" t="s">
        <v>519</v>
      </c>
      <c r="F235" s="179">
        <v>88.11</v>
      </c>
      <c r="G235" s="181">
        <v>62.2</v>
      </c>
      <c r="H235" s="182">
        <f t="shared" si="5"/>
        <v>60.124000000000002</v>
      </c>
      <c r="I235" s="213">
        <v>2</v>
      </c>
      <c r="J235" s="182" t="s">
        <v>19</v>
      </c>
      <c r="K235" s="179"/>
    </row>
    <row r="236" spans="1:11" ht="27" customHeight="1">
      <c r="A236" s="9">
        <v>234</v>
      </c>
      <c r="B236" s="183" t="s">
        <v>515</v>
      </c>
      <c r="C236" s="184" t="s">
        <v>39</v>
      </c>
      <c r="D236" s="185" t="s">
        <v>520</v>
      </c>
      <c r="E236" s="185" t="s">
        <v>521</v>
      </c>
      <c r="F236" s="184">
        <v>116.03</v>
      </c>
      <c r="G236" s="186">
        <v>90.8</v>
      </c>
      <c r="H236" s="187">
        <f t="shared" si="5"/>
        <v>82.731999999999999</v>
      </c>
      <c r="I236" s="214">
        <v>1</v>
      </c>
      <c r="J236" s="187" t="s">
        <v>16</v>
      </c>
      <c r="K236" s="184"/>
    </row>
    <row r="237" spans="1:11" ht="27" customHeight="1">
      <c r="A237" s="9">
        <v>235</v>
      </c>
      <c r="B237" s="183" t="s">
        <v>515</v>
      </c>
      <c r="C237" s="184" t="s">
        <v>39</v>
      </c>
      <c r="D237" s="185" t="s">
        <v>522</v>
      </c>
      <c r="E237" s="185" t="s">
        <v>523</v>
      </c>
      <c r="F237" s="184">
        <v>115.64</v>
      </c>
      <c r="G237" s="186">
        <v>82</v>
      </c>
      <c r="H237" s="187">
        <f t="shared" si="5"/>
        <v>79.055999999999997</v>
      </c>
      <c r="I237" s="214">
        <v>2</v>
      </c>
      <c r="J237" s="187" t="s">
        <v>19</v>
      </c>
      <c r="K237" s="184"/>
    </row>
    <row r="238" spans="1:11" ht="27" customHeight="1">
      <c r="A238" s="9">
        <v>236</v>
      </c>
      <c r="B238" s="112" t="s">
        <v>524</v>
      </c>
      <c r="C238" s="113" t="s">
        <v>13</v>
      </c>
      <c r="D238" s="114" t="s">
        <v>525</v>
      </c>
      <c r="E238" s="114" t="s">
        <v>526</v>
      </c>
      <c r="F238" s="113">
        <v>111.48</v>
      </c>
      <c r="G238" s="115">
        <v>81.2</v>
      </c>
      <c r="H238" s="116">
        <f t="shared" si="5"/>
        <v>77.072000000000003</v>
      </c>
      <c r="I238" s="152">
        <v>1</v>
      </c>
      <c r="J238" s="116" t="s">
        <v>16</v>
      </c>
      <c r="K238" s="113"/>
    </row>
    <row r="239" spans="1:11" ht="27" customHeight="1">
      <c r="A239" s="9">
        <v>237</v>
      </c>
      <c r="B239" s="112" t="s">
        <v>524</v>
      </c>
      <c r="C239" s="113" t="s">
        <v>13</v>
      </c>
      <c r="D239" s="114" t="s">
        <v>527</v>
      </c>
      <c r="E239" s="114" t="s">
        <v>528</v>
      </c>
      <c r="F239" s="113">
        <v>110.72</v>
      </c>
      <c r="G239" s="115">
        <v>80.8</v>
      </c>
      <c r="H239" s="116">
        <f t="shared" si="5"/>
        <v>76.608000000000004</v>
      </c>
      <c r="I239" s="152">
        <v>2</v>
      </c>
      <c r="J239" s="116" t="s">
        <v>19</v>
      </c>
      <c r="K239" s="113"/>
    </row>
    <row r="240" spans="1:11" ht="27" customHeight="1">
      <c r="A240" s="9">
        <v>238</v>
      </c>
      <c r="B240" s="193" t="s">
        <v>529</v>
      </c>
      <c r="C240" s="194" t="s">
        <v>13</v>
      </c>
      <c r="D240" s="195" t="s">
        <v>530</v>
      </c>
      <c r="E240" s="195" t="s">
        <v>531</v>
      </c>
      <c r="F240" s="194">
        <v>118.4</v>
      </c>
      <c r="G240" s="196">
        <v>86.4</v>
      </c>
      <c r="H240" s="197">
        <f t="shared" si="5"/>
        <v>81.92</v>
      </c>
      <c r="I240" s="216">
        <v>1</v>
      </c>
      <c r="J240" s="197" t="s">
        <v>16</v>
      </c>
      <c r="K240" s="194"/>
    </row>
    <row r="241" spans="1:11" ht="27" customHeight="1">
      <c r="A241" s="9">
        <v>239</v>
      </c>
      <c r="B241" s="193" t="s">
        <v>529</v>
      </c>
      <c r="C241" s="194" t="s">
        <v>13</v>
      </c>
      <c r="D241" s="195" t="s">
        <v>532</v>
      </c>
      <c r="E241" s="195" t="s">
        <v>533</v>
      </c>
      <c r="F241" s="194">
        <v>118.13</v>
      </c>
      <c r="G241" s="196">
        <v>84.6</v>
      </c>
      <c r="H241" s="197">
        <f t="shared" si="5"/>
        <v>81.091999999999999</v>
      </c>
      <c r="I241" s="216">
        <v>2</v>
      </c>
      <c r="J241" s="197" t="s">
        <v>19</v>
      </c>
      <c r="K241" s="194"/>
    </row>
    <row r="242" spans="1:11" ht="27" customHeight="1">
      <c r="A242" s="9">
        <v>240</v>
      </c>
      <c r="B242" s="193" t="s">
        <v>529</v>
      </c>
      <c r="C242" s="194" t="s">
        <v>13</v>
      </c>
      <c r="D242" s="195" t="s">
        <v>534</v>
      </c>
      <c r="E242" s="195" t="s">
        <v>535</v>
      </c>
      <c r="F242" s="194">
        <v>114.84</v>
      </c>
      <c r="G242" s="196">
        <v>83.4</v>
      </c>
      <c r="H242" s="197">
        <f t="shared" si="5"/>
        <v>79.296000000000006</v>
      </c>
      <c r="I242" s="216">
        <v>3</v>
      </c>
      <c r="J242" s="197" t="s">
        <v>19</v>
      </c>
      <c r="K242" s="194"/>
    </row>
    <row r="243" spans="1:11" ht="27" customHeight="1">
      <c r="A243" s="9">
        <v>241</v>
      </c>
      <c r="B243" s="193" t="s">
        <v>529</v>
      </c>
      <c r="C243" s="194" t="s">
        <v>13</v>
      </c>
      <c r="D243" s="195" t="s">
        <v>536</v>
      </c>
      <c r="E243" s="195" t="s">
        <v>537</v>
      </c>
      <c r="F243" s="194">
        <v>114.84</v>
      </c>
      <c r="G243" s="196">
        <v>78.8</v>
      </c>
      <c r="H243" s="197">
        <f t="shared" si="5"/>
        <v>77.456000000000003</v>
      </c>
      <c r="I243" s="216">
        <v>4</v>
      </c>
      <c r="J243" s="197" t="s">
        <v>19</v>
      </c>
      <c r="K243" s="194"/>
    </row>
    <row r="244" spans="1:11" ht="27" customHeight="1">
      <c r="A244" s="9">
        <v>242</v>
      </c>
      <c r="B244" s="75" t="s">
        <v>538</v>
      </c>
      <c r="C244" s="76" t="s">
        <v>13</v>
      </c>
      <c r="D244" s="77" t="s">
        <v>539</v>
      </c>
      <c r="E244" s="77" t="s">
        <v>540</v>
      </c>
      <c r="F244" s="76">
        <v>115.2</v>
      </c>
      <c r="G244" s="78">
        <v>88.4</v>
      </c>
      <c r="H244" s="79">
        <f t="shared" si="5"/>
        <v>81.44</v>
      </c>
      <c r="I244" s="108">
        <v>1</v>
      </c>
      <c r="J244" s="79" t="s">
        <v>16</v>
      </c>
      <c r="K244" s="76"/>
    </row>
    <row r="245" spans="1:11" ht="27" customHeight="1">
      <c r="A245" s="9">
        <v>244</v>
      </c>
      <c r="B245" s="75" t="s">
        <v>538</v>
      </c>
      <c r="C245" s="76" t="s">
        <v>13</v>
      </c>
      <c r="D245" s="77" t="s">
        <v>541</v>
      </c>
      <c r="E245" s="77" t="s">
        <v>542</v>
      </c>
      <c r="F245" s="76">
        <v>114.38</v>
      </c>
      <c r="G245" s="78">
        <v>80.599999999999994</v>
      </c>
      <c r="H245" s="79">
        <f t="shared" si="5"/>
        <v>77.992000000000004</v>
      </c>
      <c r="I245" s="108">
        <v>2</v>
      </c>
      <c r="J245" s="79" t="s">
        <v>19</v>
      </c>
      <c r="K245" s="76"/>
    </row>
    <row r="246" spans="1:11" ht="27" customHeight="1">
      <c r="A246" s="9">
        <v>243</v>
      </c>
      <c r="B246" s="75" t="s">
        <v>538</v>
      </c>
      <c r="C246" s="76" t="s">
        <v>13</v>
      </c>
      <c r="D246" s="77" t="s">
        <v>543</v>
      </c>
      <c r="E246" s="77" t="s">
        <v>544</v>
      </c>
      <c r="F246" s="76">
        <v>114.76</v>
      </c>
      <c r="G246" s="78">
        <v>76.2</v>
      </c>
      <c r="H246" s="79">
        <f t="shared" si="5"/>
        <v>76.384</v>
      </c>
      <c r="I246" s="108">
        <v>3</v>
      </c>
      <c r="J246" s="79" t="s">
        <v>19</v>
      </c>
      <c r="K246" s="76"/>
    </row>
    <row r="247" spans="1:11" ht="27" customHeight="1">
      <c r="A247" s="9">
        <v>246</v>
      </c>
      <c r="B247" s="198" t="s">
        <v>545</v>
      </c>
      <c r="C247" s="199" t="s">
        <v>13</v>
      </c>
      <c r="D247" s="200" t="s">
        <v>546</v>
      </c>
      <c r="E247" s="200" t="s">
        <v>547</v>
      </c>
      <c r="F247" s="199">
        <v>120.35</v>
      </c>
      <c r="G247" s="201">
        <v>85.6</v>
      </c>
      <c r="H247" s="202">
        <f t="shared" si="5"/>
        <v>82.38</v>
      </c>
      <c r="I247" s="217">
        <v>1</v>
      </c>
      <c r="J247" s="202" t="s">
        <v>16</v>
      </c>
      <c r="K247" s="199"/>
    </row>
    <row r="248" spans="1:11" ht="27" customHeight="1">
      <c r="A248" s="9">
        <v>245</v>
      </c>
      <c r="B248" s="198" t="s">
        <v>545</v>
      </c>
      <c r="C248" s="199" t="s">
        <v>13</v>
      </c>
      <c r="D248" s="200" t="s">
        <v>548</v>
      </c>
      <c r="E248" s="200" t="s">
        <v>549</v>
      </c>
      <c r="F248" s="199">
        <v>121.21</v>
      </c>
      <c r="G248" s="201">
        <v>83.2</v>
      </c>
      <c r="H248" s="202">
        <f t="shared" si="5"/>
        <v>81.763999999999996</v>
      </c>
      <c r="I248" s="217">
        <v>2</v>
      </c>
      <c r="J248" s="202" t="s">
        <v>19</v>
      </c>
      <c r="K248" s="199"/>
    </row>
    <row r="249" spans="1:11" ht="27" customHeight="1">
      <c r="A249" s="9">
        <v>247</v>
      </c>
      <c r="B249" s="198" t="s">
        <v>545</v>
      </c>
      <c r="C249" s="199" t="s">
        <v>13</v>
      </c>
      <c r="D249" s="200" t="s">
        <v>550</v>
      </c>
      <c r="E249" s="200" t="s">
        <v>551</v>
      </c>
      <c r="F249" s="199">
        <v>116.14</v>
      </c>
      <c r="G249" s="201">
        <v>85.4</v>
      </c>
      <c r="H249" s="202">
        <f t="shared" si="5"/>
        <v>80.616</v>
      </c>
      <c r="I249" s="217">
        <v>3</v>
      </c>
      <c r="J249" s="202" t="s">
        <v>19</v>
      </c>
      <c r="K249" s="199"/>
    </row>
    <row r="250" spans="1:11" ht="27" customHeight="1">
      <c r="A250" s="9">
        <v>249</v>
      </c>
      <c r="B250" s="203" t="s">
        <v>552</v>
      </c>
      <c r="C250" s="204" t="s">
        <v>13</v>
      </c>
      <c r="D250" s="205" t="s">
        <v>553</v>
      </c>
      <c r="E250" s="205" t="s">
        <v>554</v>
      </c>
      <c r="F250" s="204">
        <v>119.78</v>
      </c>
      <c r="G250" s="206">
        <v>81</v>
      </c>
      <c r="H250" s="207">
        <f t="shared" si="5"/>
        <v>80.311999999999998</v>
      </c>
      <c r="I250" s="218">
        <v>1</v>
      </c>
      <c r="J250" s="207" t="s">
        <v>16</v>
      </c>
      <c r="K250" s="204"/>
    </row>
    <row r="251" spans="1:11" ht="27" customHeight="1">
      <c r="A251" s="9">
        <v>248</v>
      </c>
      <c r="B251" s="203" t="s">
        <v>552</v>
      </c>
      <c r="C251" s="204" t="s">
        <v>13</v>
      </c>
      <c r="D251" s="205" t="s">
        <v>555</v>
      </c>
      <c r="E251" s="205" t="s">
        <v>556</v>
      </c>
      <c r="F251" s="204">
        <v>121.09</v>
      </c>
      <c r="G251" s="206">
        <v>78</v>
      </c>
      <c r="H251" s="207">
        <f t="shared" si="5"/>
        <v>79.635999999999996</v>
      </c>
      <c r="I251" s="218">
        <v>2</v>
      </c>
      <c r="J251" s="207" t="s">
        <v>19</v>
      </c>
      <c r="K251" s="204"/>
    </row>
    <row r="252" spans="1:11" ht="27" customHeight="1">
      <c r="A252" s="9">
        <v>252</v>
      </c>
      <c r="B252" s="50" t="s">
        <v>557</v>
      </c>
      <c r="C252" s="51" t="s">
        <v>13</v>
      </c>
      <c r="D252" s="52" t="s">
        <v>558</v>
      </c>
      <c r="E252" s="52" t="s">
        <v>559</v>
      </c>
      <c r="F252" s="51">
        <v>117.13</v>
      </c>
      <c r="G252" s="53">
        <v>80.599999999999994</v>
      </c>
      <c r="H252" s="54">
        <f t="shared" si="5"/>
        <v>79.091999999999999</v>
      </c>
      <c r="I252" s="103">
        <v>1</v>
      </c>
      <c r="J252" s="54" t="s">
        <v>16</v>
      </c>
      <c r="K252" s="51"/>
    </row>
    <row r="253" spans="1:11" ht="27" customHeight="1">
      <c r="A253" s="9">
        <v>250</v>
      </c>
      <c r="B253" s="50" t="s">
        <v>557</v>
      </c>
      <c r="C253" s="51" t="s">
        <v>13</v>
      </c>
      <c r="D253" s="52" t="s">
        <v>560</v>
      </c>
      <c r="E253" s="52" t="s">
        <v>561</v>
      </c>
      <c r="F253" s="51">
        <v>119.08</v>
      </c>
      <c r="G253" s="53">
        <v>76.400000000000006</v>
      </c>
      <c r="H253" s="54">
        <f t="shared" si="5"/>
        <v>78.191999999999993</v>
      </c>
      <c r="I253" s="103">
        <v>2</v>
      </c>
      <c r="J253" s="54" t="s">
        <v>19</v>
      </c>
      <c r="K253" s="51"/>
    </row>
    <row r="254" spans="1:11" ht="27" customHeight="1">
      <c r="A254" s="9">
        <v>251</v>
      </c>
      <c r="B254" s="50" t="s">
        <v>557</v>
      </c>
      <c r="C254" s="51" t="s">
        <v>13</v>
      </c>
      <c r="D254" s="52" t="s">
        <v>562</v>
      </c>
      <c r="E254" s="52" t="s">
        <v>563</v>
      </c>
      <c r="F254" s="51">
        <v>118.34</v>
      </c>
      <c r="G254" s="53">
        <v>77</v>
      </c>
      <c r="H254" s="54">
        <f t="shared" si="5"/>
        <v>78.135999999999996</v>
      </c>
      <c r="I254" s="103">
        <v>3</v>
      </c>
      <c r="J254" s="54" t="s">
        <v>19</v>
      </c>
      <c r="K254" s="51"/>
    </row>
    <row r="255" spans="1:11" ht="27" customHeight="1">
      <c r="A255" s="9">
        <v>253</v>
      </c>
      <c r="B255" s="208" t="s">
        <v>564</v>
      </c>
      <c r="C255" s="209" t="s">
        <v>13</v>
      </c>
      <c r="D255" s="210" t="s">
        <v>565</v>
      </c>
      <c r="E255" s="210" t="s">
        <v>566</v>
      </c>
      <c r="F255" s="209">
        <v>123.64</v>
      </c>
      <c r="G255" s="211">
        <v>84.8</v>
      </c>
      <c r="H255" s="212">
        <f t="shared" ref="H255:H302" si="6">F255/1.5*0.6+G255*0.4</f>
        <v>83.376000000000005</v>
      </c>
      <c r="I255" s="219">
        <v>1</v>
      </c>
      <c r="J255" s="212" t="s">
        <v>16</v>
      </c>
      <c r="K255" s="209"/>
    </row>
    <row r="256" spans="1:11" ht="27" customHeight="1">
      <c r="A256" s="9">
        <v>254</v>
      </c>
      <c r="B256" s="208" t="s">
        <v>564</v>
      </c>
      <c r="C256" s="209" t="s">
        <v>13</v>
      </c>
      <c r="D256" s="210" t="s">
        <v>567</v>
      </c>
      <c r="E256" s="210" t="s">
        <v>568</v>
      </c>
      <c r="F256" s="209">
        <v>122.29</v>
      </c>
      <c r="G256" s="211">
        <v>78.400000000000006</v>
      </c>
      <c r="H256" s="212">
        <f t="shared" si="6"/>
        <v>80.275999999999996</v>
      </c>
      <c r="I256" s="219">
        <v>2</v>
      </c>
      <c r="J256" s="212" t="s">
        <v>19</v>
      </c>
      <c r="K256" s="209"/>
    </row>
    <row r="257" spans="1:11" ht="27" customHeight="1">
      <c r="A257" s="9">
        <v>255</v>
      </c>
      <c r="B257" s="220" t="s">
        <v>569</v>
      </c>
      <c r="C257" s="221" t="s">
        <v>13</v>
      </c>
      <c r="D257" s="222" t="s">
        <v>570</v>
      </c>
      <c r="E257" s="222" t="s">
        <v>571</v>
      </c>
      <c r="F257" s="221">
        <v>116.63</v>
      </c>
      <c r="G257" s="223">
        <v>86.2</v>
      </c>
      <c r="H257" s="224">
        <f t="shared" si="6"/>
        <v>81.132000000000005</v>
      </c>
      <c r="I257" s="231">
        <v>1</v>
      </c>
      <c r="J257" s="224" t="s">
        <v>16</v>
      </c>
      <c r="K257" s="221"/>
    </row>
    <row r="258" spans="1:11" ht="27" customHeight="1">
      <c r="A258" s="9">
        <v>256</v>
      </c>
      <c r="B258" s="220" t="s">
        <v>569</v>
      </c>
      <c r="C258" s="221" t="s">
        <v>13</v>
      </c>
      <c r="D258" s="222" t="s">
        <v>572</v>
      </c>
      <c r="E258" s="222" t="s">
        <v>573</v>
      </c>
      <c r="F258" s="221">
        <v>112.24</v>
      </c>
      <c r="G258" s="223">
        <v>77.599999999999994</v>
      </c>
      <c r="H258" s="224">
        <f t="shared" si="6"/>
        <v>75.936000000000007</v>
      </c>
      <c r="I258" s="231">
        <v>2</v>
      </c>
      <c r="J258" s="224" t="s">
        <v>19</v>
      </c>
      <c r="K258" s="221"/>
    </row>
    <row r="259" spans="1:11" ht="27" customHeight="1">
      <c r="A259" s="9">
        <v>257</v>
      </c>
      <c r="B259" s="220" t="s">
        <v>569</v>
      </c>
      <c r="C259" s="221" t="s">
        <v>13</v>
      </c>
      <c r="D259" s="222" t="s">
        <v>574</v>
      </c>
      <c r="E259" s="222" t="s">
        <v>575</v>
      </c>
      <c r="F259" s="221">
        <v>111.34</v>
      </c>
      <c r="G259" s="223">
        <v>77.2</v>
      </c>
      <c r="H259" s="224">
        <f t="shared" si="6"/>
        <v>75.415999999999997</v>
      </c>
      <c r="I259" s="231">
        <v>3</v>
      </c>
      <c r="J259" s="224" t="s">
        <v>19</v>
      </c>
      <c r="K259" s="221"/>
    </row>
    <row r="260" spans="1:11" ht="27" customHeight="1">
      <c r="A260" s="9">
        <v>258</v>
      </c>
      <c r="B260" s="20" t="s">
        <v>576</v>
      </c>
      <c r="C260" s="21" t="s">
        <v>13</v>
      </c>
      <c r="D260" s="22" t="s">
        <v>577</v>
      </c>
      <c r="E260" s="22" t="s">
        <v>578</v>
      </c>
      <c r="F260" s="21">
        <v>118.82</v>
      </c>
      <c r="G260" s="23">
        <v>85.6</v>
      </c>
      <c r="H260" s="24">
        <f t="shared" si="6"/>
        <v>81.768000000000001</v>
      </c>
      <c r="I260" s="97">
        <v>1</v>
      </c>
      <c r="J260" s="24" t="s">
        <v>16</v>
      </c>
      <c r="K260" s="21"/>
    </row>
    <row r="261" spans="1:11" ht="27" customHeight="1">
      <c r="A261" s="9">
        <v>260</v>
      </c>
      <c r="B261" s="20" t="s">
        <v>576</v>
      </c>
      <c r="C261" s="21" t="s">
        <v>13</v>
      </c>
      <c r="D261" s="22" t="s">
        <v>579</v>
      </c>
      <c r="E261" s="22" t="s">
        <v>580</v>
      </c>
      <c r="F261" s="21">
        <v>112.7</v>
      </c>
      <c r="G261" s="23">
        <v>81.599999999999994</v>
      </c>
      <c r="H261" s="24">
        <f t="shared" si="6"/>
        <v>77.72</v>
      </c>
      <c r="I261" s="97">
        <v>2</v>
      </c>
      <c r="J261" s="24" t="s">
        <v>19</v>
      </c>
      <c r="K261" s="21"/>
    </row>
    <row r="262" spans="1:11" ht="27" customHeight="1">
      <c r="A262" s="9">
        <v>259</v>
      </c>
      <c r="B262" s="20" t="s">
        <v>576</v>
      </c>
      <c r="C262" s="21" t="s">
        <v>13</v>
      </c>
      <c r="D262" s="22" t="s">
        <v>581</v>
      </c>
      <c r="E262" s="22" t="s">
        <v>582</v>
      </c>
      <c r="F262" s="21">
        <v>115.03</v>
      </c>
      <c r="G262" s="23">
        <v>78.599999999999994</v>
      </c>
      <c r="H262" s="24">
        <f t="shared" si="6"/>
        <v>77.451999999999998</v>
      </c>
      <c r="I262" s="97">
        <v>3</v>
      </c>
      <c r="J262" s="24" t="s">
        <v>19</v>
      </c>
      <c r="K262" s="21"/>
    </row>
    <row r="263" spans="1:11" ht="27" customHeight="1">
      <c r="A263" s="9">
        <v>261</v>
      </c>
      <c r="B263" s="35" t="s">
        <v>583</v>
      </c>
      <c r="C263" s="36" t="s">
        <v>13</v>
      </c>
      <c r="D263" s="37" t="s">
        <v>584</v>
      </c>
      <c r="E263" s="37" t="s">
        <v>585</v>
      </c>
      <c r="F263" s="36">
        <v>113.26</v>
      </c>
      <c r="G263" s="38">
        <v>82.2</v>
      </c>
      <c r="H263" s="39">
        <f t="shared" si="6"/>
        <v>78.183999999999997</v>
      </c>
      <c r="I263" s="100">
        <v>1</v>
      </c>
      <c r="J263" s="39" t="s">
        <v>16</v>
      </c>
      <c r="K263" s="36"/>
    </row>
    <row r="264" spans="1:11" ht="27" customHeight="1">
      <c r="A264" s="9">
        <v>262</v>
      </c>
      <c r="B264" s="90" t="s">
        <v>586</v>
      </c>
      <c r="C264" s="91" t="s">
        <v>13</v>
      </c>
      <c r="D264" s="92" t="s">
        <v>587</v>
      </c>
      <c r="E264" s="92" t="s">
        <v>588</v>
      </c>
      <c r="F264" s="91">
        <v>113.89</v>
      </c>
      <c r="G264" s="93">
        <v>82.2</v>
      </c>
      <c r="H264" s="94">
        <f t="shared" si="6"/>
        <v>78.436000000000007</v>
      </c>
      <c r="I264" s="111">
        <v>1</v>
      </c>
      <c r="J264" s="94" t="s">
        <v>16</v>
      </c>
      <c r="K264" s="91"/>
    </row>
    <row r="265" spans="1:11" ht="27" customHeight="1">
      <c r="A265" s="9">
        <v>263</v>
      </c>
      <c r="B265" s="90" t="s">
        <v>586</v>
      </c>
      <c r="C265" s="91" t="s">
        <v>13</v>
      </c>
      <c r="D265" s="92" t="s">
        <v>589</v>
      </c>
      <c r="E265" s="92" t="s">
        <v>590</v>
      </c>
      <c r="F265" s="91">
        <v>111.39</v>
      </c>
      <c r="G265" s="93">
        <v>79.8</v>
      </c>
      <c r="H265" s="94">
        <f t="shared" si="6"/>
        <v>76.475999999999999</v>
      </c>
      <c r="I265" s="111">
        <v>2</v>
      </c>
      <c r="J265" s="94" t="s">
        <v>19</v>
      </c>
      <c r="K265" s="91"/>
    </row>
    <row r="266" spans="1:11" ht="27" customHeight="1">
      <c r="A266" s="9">
        <v>264</v>
      </c>
      <c r="B266" s="90" t="s">
        <v>586</v>
      </c>
      <c r="C266" s="91" t="s">
        <v>13</v>
      </c>
      <c r="D266" s="92" t="s">
        <v>591</v>
      </c>
      <c r="E266" s="92" t="s">
        <v>592</v>
      </c>
      <c r="F266" s="91">
        <v>111.06</v>
      </c>
      <c r="G266" s="93">
        <v>79.8</v>
      </c>
      <c r="H266" s="94">
        <f t="shared" si="6"/>
        <v>76.343999999999994</v>
      </c>
      <c r="I266" s="111">
        <v>3</v>
      </c>
      <c r="J266" s="94" t="s">
        <v>19</v>
      </c>
      <c r="K266" s="91"/>
    </row>
    <row r="267" spans="1:11" ht="27" customHeight="1">
      <c r="A267" s="9">
        <v>265</v>
      </c>
      <c r="B267" s="85" t="s">
        <v>586</v>
      </c>
      <c r="C267" s="86" t="s">
        <v>39</v>
      </c>
      <c r="D267" s="87" t="s">
        <v>593</v>
      </c>
      <c r="E267" s="87" t="s">
        <v>594</v>
      </c>
      <c r="F267" s="86">
        <v>112</v>
      </c>
      <c r="G267" s="88">
        <v>79</v>
      </c>
      <c r="H267" s="89">
        <f t="shared" si="6"/>
        <v>76.400000000000006</v>
      </c>
      <c r="I267" s="110">
        <v>1</v>
      </c>
      <c r="J267" s="89" t="s">
        <v>16</v>
      </c>
      <c r="K267" s="86"/>
    </row>
    <row r="268" spans="1:11" ht="27" customHeight="1">
      <c r="A268" s="9">
        <v>267</v>
      </c>
      <c r="B268" s="85" t="s">
        <v>586</v>
      </c>
      <c r="C268" s="86" t="s">
        <v>39</v>
      </c>
      <c r="D268" s="87" t="s">
        <v>595</v>
      </c>
      <c r="E268" s="87" t="s">
        <v>596</v>
      </c>
      <c r="F268" s="86">
        <v>104.47</v>
      </c>
      <c r="G268" s="88">
        <v>79</v>
      </c>
      <c r="H268" s="89">
        <f t="shared" si="6"/>
        <v>73.388000000000005</v>
      </c>
      <c r="I268" s="110">
        <v>2</v>
      </c>
      <c r="J268" s="89" t="s">
        <v>19</v>
      </c>
      <c r="K268" s="86"/>
    </row>
    <row r="269" spans="1:11" ht="27" customHeight="1">
      <c r="A269" s="9">
        <v>266</v>
      </c>
      <c r="B269" s="85" t="s">
        <v>586</v>
      </c>
      <c r="C269" s="86" t="s">
        <v>39</v>
      </c>
      <c r="D269" s="87" t="s">
        <v>597</v>
      </c>
      <c r="E269" s="87" t="s">
        <v>598</v>
      </c>
      <c r="F269" s="86">
        <v>105.16</v>
      </c>
      <c r="G269" s="88">
        <v>73.599999999999994</v>
      </c>
      <c r="H269" s="89">
        <f t="shared" si="6"/>
        <v>71.504000000000005</v>
      </c>
      <c r="I269" s="110">
        <v>3</v>
      </c>
      <c r="J269" s="89" t="s">
        <v>19</v>
      </c>
      <c r="K269" s="86"/>
    </row>
    <row r="270" spans="1:11" ht="27" customHeight="1">
      <c r="A270" s="9">
        <v>268</v>
      </c>
      <c r="B270" s="85" t="s">
        <v>599</v>
      </c>
      <c r="C270" s="86" t="s">
        <v>13</v>
      </c>
      <c r="D270" s="87" t="s">
        <v>600</v>
      </c>
      <c r="E270" s="87" t="s">
        <v>601</v>
      </c>
      <c r="F270" s="86">
        <v>122.51</v>
      </c>
      <c r="G270" s="88">
        <v>76.8</v>
      </c>
      <c r="H270" s="89">
        <f t="shared" si="6"/>
        <v>79.724000000000004</v>
      </c>
      <c r="I270" s="110">
        <v>1</v>
      </c>
      <c r="J270" s="89" t="s">
        <v>16</v>
      </c>
      <c r="K270" s="86"/>
    </row>
    <row r="271" spans="1:11" ht="27" customHeight="1">
      <c r="A271" s="9">
        <v>269</v>
      </c>
      <c r="B271" s="85" t="s">
        <v>599</v>
      </c>
      <c r="C271" s="86" t="s">
        <v>13</v>
      </c>
      <c r="D271" s="87" t="s">
        <v>602</v>
      </c>
      <c r="E271" s="87" t="s">
        <v>603</v>
      </c>
      <c r="F271" s="86">
        <v>113.37</v>
      </c>
      <c r="G271" s="88">
        <v>77.2</v>
      </c>
      <c r="H271" s="89">
        <f t="shared" si="6"/>
        <v>76.227999999999994</v>
      </c>
      <c r="I271" s="110">
        <v>2</v>
      </c>
      <c r="J271" s="89" t="s">
        <v>19</v>
      </c>
      <c r="K271" s="86"/>
    </row>
    <row r="272" spans="1:11" ht="27" customHeight="1">
      <c r="A272" s="9">
        <v>270</v>
      </c>
      <c r="B272" s="225" t="s">
        <v>604</v>
      </c>
      <c r="C272" s="226" t="s">
        <v>13</v>
      </c>
      <c r="D272" s="227" t="s">
        <v>605</v>
      </c>
      <c r="E272" s="227" t="s">
        <v>606</v>
      </c>
      <c r="F272" s="226">
        <v>115.28</v>
      </c>
      <c r="G272" s="228">
        <v>82.4</v>
      </c>
      <c r="H272" s="229">
        <f t="shared" si="6"/>
        <v>79.072000000000003</v>
      </c>
      <c r="I272" s="232">
        <v>1</v>
      </c>
      <c r="J272" s="229" t="s">
        <v>16</v>
      </c>
      <c r="K272" s="226"/>
    </row>
    <row r="273" spans="1:11" ht="27" customHeight="1">
      <c r="A273" s="9">
        <v>271</v>
      </c>
      <c r="B273" s="225" t="s">
        <v>604</v>
      </c>
      <c r="C273" s="226" t="s">
        <v>13</v>
      </c>
      <c r="D273" s="227" t="s">
        <v>607</v>
      </c>
      <c r="E273" s="227" t="s">
        <v>608</v>
      </c>
      <c r="F273" s="226">
        <v>114.59</v>
      </c>
      <c r="G273" s="228">
        <v>78</v>
      </c>
      <c r="H273" s="229">
        <f t="shared" si="6"/>
        <v>77.036000000000001</v>
      </c>
      <c r="I273" s="232">
        <v>2</v>
      </c>
      <c r="J273" s="229" t="s">
        <v>19</v>
      </c>
      <c r="K273" s="226"/>
    </row>
    <row r="274" spans="1:11" ht="27" customHeight="1">
      <c r="A274" s="9">
        <v>272</v>
      </c>
      <c r="B274" s="55" t="s">
        <v>609</v>
      </c>
      <c r="C274" s="56" t="s">
        <v>13</v>
      </c>
      <c r="D274" s="57" t="s">
        <v>610</v>
      </c>
      <c r="E274" s="57" t="s">
        <v>611</v>
      </c>
      <c r="F274" s="56">
        <v>123.9</v>
      </c>
      <c r="G274" s="58">
        <v>84.6</v>
      </c>
      <c r="H274" s="59">
        <f t="shared" si="6"/>
        <v>83.4</v>
      </c>
      <c r="I274" s="104">
        <v>1</v>
      </c>
      <c r="J274" s="59" t="s">
        <v>16</v>
      </c>
      <c r="K274" s="56"/>
    </row>
    <row r="275" spans="1:11" ht="27" customHeight="1">
      <c r="A275" s="9">
        <v>274</v>
      </c>
      <c r="B275" s="55" t="s">
        <v>609</v>
      </c>
      <c r="C275" s="56" t="s">
        <v>13</v>
      </c>
      <c r="D275" s="57" t="s">
        <v>612</v>
      </c>
      <c r="E275" s="57" t="s">
        <v>613</v>
      </c>
      <c r="F275" s="56">
        <v>114.94</v>
      </c>
      <c r="G275" s="58">
        <v>82.8</v>
      </c>
      <c r="H275" s="59">
        <f t="shared" si="6"/>
        <v>79.096000000000004</v>
      </c>
      <c r="I275" s="104">
        <v>2</v>
      </c>
      <c r="J275" s="59" t="s">
        <v>19</v>
      </c>
      <c r="K275" s="56"/>
    </row>
    <row r="276" spans="1:11" ht="27" customHeight="1">
      <c r="A276" s="9">
        <v>273</v>
      </c>
      <c r="B276" s="55" t="s">
        <v>609</v>
      </c>
      <c r="C276" s="56" t="s">
        <v>13</v>
      </c>
      <c r="D276" s="57" t="s">
        <v>614</v>
      </c>
      <c r="E276" s="57" t="s">
        <v>615</v>
      </c>
      <c r="F276" s="56">
        <v>116.28</v>
      </c>
      <c r="G276" s="58">
        <v>75.400000000000006</v>
      </c>
      <c r="H276" s="59">
        <f t="shared" si="6"/>
        <v>76.671999999999997</v>
      </c>
      <c r="I276" s="104">
        <v>3</v>
      </c>
      <c r="J276" s="59" t="s">
        <v>19</v>
      </c>
      <c r="K276" s="56"/>
    </row>
    <row r="277" spans="1:11" ht="27" customHeight="1">
      <c r="A277" s="9">
        <v>275</v>
      </c>
      <c r="B277" s="40" t="s">
        <v>616</v>
      </c>
      <c r="C277" s="41" t="s">
        <v>13</v>
      </c>
      <c r="D277" s="42" t="s">
        <v>617</v>
      </c>
      <c r="E277" s="42" t="s">
        <v>618</v>
      </c>
      <c r="F277" s="41">
        <v>116.13</v>
      </c>
      <c r="G277" s="43">
        <v>79</v>
      </c>
      <c r="H277" s="44">
        <f t="shared" si="6"/>
        <v>78.052000000000007</v>
      </c>
      <c r="I277" s="101">
        <v>1</v>
      </c>
      <c r="J277" s="44" t="s">
        <v>16</v>
      </c>
      <c r="K277" s="41"/>
    </row>
    <row r="278" spans="1:11" ht="27" customHeight="1">
      <c r="A278" s="9">
        <v>276</v>
      </c>
      <c r="B278" s="40" t="s">
        <v>616</v>
      </c>
      <c r="C278" s="41" t="s">
        <v>13</v>
      </c>
      <c r="D278" s="42" t="s">
        <v>619</v>
      </c>
      <c r="E278" s="42" t="s">
        <v>620</v>
      </c>
      <c r="F278" s="41">
        <v>108.48</v>
      </c>
      <c r="G278" s="43">
        <v>75.400000000000006</v>
      </c>
      <c r="H278" s="44">
        <f t="shared" si="6"/>
        <v>73.552000000000007</v>
      </c>
      <c r="I278" s="101">
        <v>2</v>
      </c>
      <c r="J278" s="44" t="s">
        <v>19</v>
      </c>
      <c r="K278" s="41"/>
    </row>
    <row r="279" spans="1:11" ht="27" customHeight="1">
      <c r="A279" s="9">
        <v>277</v>
      </c>
      <c r="B279" s="50" t="s">
        <v>621</v>
      </c>
      <c r="C279" s="51" t="s">
        <v>13</v>
      </c>
      <c r="D279" s="52" t="s">
        <v>622</v>
      </c>
      <c r="E279" s="52" t="s">
        <v>623</v>
      </c>
      <c r="F279" s="51">
        <v>117.59</v>
      </c>
      <c r="G279" s="53">
        <v>80.2</v>
      </c>
      <c r="H279" s="54">
        <f t="shared" si="6"/>
        <v>79.116</v>
      </c>
      <c r="I279" s="103">
        <v>1</v>
      </c>
      <c r="J279" s="54" t="s">
        <v>16</v>
      </c>
      <c r="K279" s="51"/>
    </row>
    <row r="280" spans="1:11" ht="27" customHeight="1">
      <c r="A280" s="9">
        <v>278</v>
      </c>
      <c r="B280" s="50" t="s">
        <v>621</v>
      </c>
      <c r="C280" s="51" t="s">
        <v>13</v>
      </c>
      <c r="D280" s="52" t="s">
        <v>624</v>
      </c>
      <c r="E280" s="52" t="s">
        <v>625</v>
      </c>
      <c r="F280" s="51">
        <v>112.6</v>
      </c>
      <c r="G280" s="53">
        <v>78.599999999999994</v>
      </c>
      <c r="H280" s="54">
        <f t="shared" si="6"/>
        <v>76.48</v>
      </c>
      <c r="I280" s="103">
        <v>2</v>
      </c>
      <c r="J280" s="54" t="s">
        <v>19</v>
      </c>
      <c r="K280" s="51"/>
    </row>
    <row r="281" spans="1:11" ht="27" customHeight="1">
      <c r="A281" s="9">
        <v>279</v>
      </c>
      <c r="B281" s="30" t="s">
        <v>621</v>
      </c>
      <c r="C281" s="31" t="s">
        <v>39</v>
      </c>
      <c r="D281" s="32" t="s">
        <v>626</v>
      </c>
      <c r="E281" s="32" t="s">
        <v>627</v>
      </c>
      <c r="F281" s="31">
        <v>118.33</v>
      </c>
      <c r="G281" s="33">
        <v>85</v>
      </c>
      <c r="H281" s="34">
        <f t="shared" si="6"/>
        <v>81.331999999999994</v>
      </c>
      <c r="I281" s="99">
        <v>1</v>
      </c>
      <c r="J281" s="34" t="s">
        <v>16</v>
      </c>
      <c r="K281" s="31"/>
    </row>
    <row r="282" spans="1:11" ht="27" customHeight="1">
      <c r="A282" s="9">
        <v>280</v>
      </c>
      <c r="B282" s="30" t="s">
        <v>621</v>
      </c>
      <c r="C282" s="31" t="s">
        <v>39</v>
      </c>
      <c r="D282" s="32" t="s">
        <v>628</v>
      </c>
      <c r="E282" s="32" t="s">
        <v>629</v>
      </c>
      <c r="F282" s="31">
        <v>117.67</v>
      </c>
      <c r="G282" s="33">
        <v>81.400000000000006</v>
      </c>
      <c r="H282" s="34">
        <f t="shared" si="6"/>
        <v>79.628</v>
      </c>
      <c r="I282" s="99">
        <v>2</v>
      </c>
      <c r="J282" s="34" t="s">
        <v>19</v>
      </c>
      <c r="K282" s="31"/>
    </row>
    <row r="283" spans="1:11" ht="27" customHeight="1">
      <c r="A283" s="9">
        <v>281</v>
      </c>
      <c r="B283" s="30" t="s">
        <v>621</v>
      </c>
      <c r="C283" s="31" t="s">
        <v>39</v>
      </c>
      <c r="D283" s="32" t="s">
        <v>630</v>
      </c>
      <c r="E283" s="32" t="s">
        <v>631</v>
      </c>
      <c r="F283" s="31">
        <v>116.4</v>
      </c>
      <c r="G283" s="33">
        <v>82</v>
      </c>
      <c r="H283" s="34">
        <f t="shared" si="6"/>
        <v>79.36</v>
      </c>
      <c r="I283" s="99">
        <v>3</v>
      </c>
      <c r="J283" s="34" t="s">
        <v>19</v>
      </c>
      <c r="K283" s="31"/>
    </row>
    <row r="284" spans="1:11" ht="27" customHeight="1">
      <c r="A284" s="9">
        <v>284</v>
      </c>
      <c r="B284" s="45" t="s">
        <v>632</v>
      </c>
      <c r="C284" s="46" t="s">
        <v>13</v>
      </c>
      <c r="D284" s="47" t="s">
        <v>633</v>
      </c>
      <c r="E284" s="47" t="s">
        <v>634</v>
      </c>
      <c r="F284" s="46">
        <v>115.13</v>
      </c>
      <c r="G284" s="48">
        <v>85.4</v>
      </c>
      <c r="H284" s="49">
        <f t="shared" si="6"/>
        <v>80.212000000000003</v>
      </c>
      <c r="I284" s="102">
        <v>1</v>
      </c>
      <c r="J284" s="49" t="s">
        <v>16</v>
      </c>
      <c r="K284" s="46"/>
    </row>
    <row r="285" spans="1:11" ht="27" customHeight="1">
      <c r="A285" s="9">
        <v>283</v>
      </c>
      <c r="B285" s="45" t="s">
        <v>632</v>
      </c>
      <c r="C285" s="46" t="s">
        <v>13</v>
      </c>
      <c r="D285" s="47" t="s">
        <v>635</v>
      </c>
      <c r="E285" s="47" t="s">
        <v>636</v>
      </c>
      <c r="F285" s="46">
        <v>117.21</v>
      </c>
      <c r="G285" s="48">
        <v>83.2</v>
      </c>
      <c r="H285" s="49">
        <f t="shared" si="6"/>
        <v>80.164000000000001</v>
      </c>
      <c r="I285" s="102">
        <v>2</v>
      </c>
      <c r="J285" s="49" t="s">
        <v>19</v>
      </c>
      <c r="K285" s="46"/>
    </row>
    <row r="286" spans="1:11" ht="27" customHeight="1">
      <c r="A286" s="9">
        <v>282</v>
      </c>
      <c r="B286" s="45" t="s">
        <v>632</v>
      </c>
      <c r="C286" s="46" t="s">
        <v>13</v>
      </c>
      <c r="D286" s="47" t="s">
        <v>42</v>
      </c>
      <c r="E286" s="47" t="s">
        <v>637</v>
      </c>
      <c r="F286" s="46">
        <v>118.48</v>
      </c>
      <c r="G286" s="48">
        <v>80.2</v>
      </c>
      <c r="H286" s="49">
        <f t="shared" si="6"/>
        <v>79.471999999999994</v>
      </c>
      <c r="I286" s="102">
        <v>3</v>
      </c>
      <c r="J286" s="49" t="s">
        <v>19</v>
      </c>
      <c r="K286" s="46"/>
    </row>
    <row r="287" spans="1:11" ht="27" customHeight="1">
      <c r="A287" s="9">
        <v>285</v>
      </c>
      <c r="B287" s="117" t="s">
        <v>632</v>
      </c>
      <c r="C287" s="118" t="s">
        <v>39</v>
      </c>
      <c r="D287" s="119" t="s">
        <v>638</v>
      </c>
      <c r="E287" s="119" t="s">
        <v>639</v>
      </c>
      <c r="F287" s="118">
        <v>117.85</v>
      </c>
      <c r="G287" s="120">
        <v>87</v>
      </c>
      <c r="H287" s="121">
        <f t="shared" si="6"/>
        <v>81.94</v>
      </c>
      <c r="I287" s="153">
        <v>1</v>
      </c>
      <c r="J287" s="121" t="s">
        <v>16</v>
      </c>
      <c r="K287" s="118"/>
    </row>
    <row r="288" spans="1:11" ht="27" customHeight="1">
      <c r="A288" s="9">
        <v>289</v>
      </c>
      <c r="B288" s="117" t="s">
        <v>632</v>
      </c>
      <c r="C288" s="118" t="s">
        <v>39</v>
      </c>
      <c r="D288" s="119" t="s">
        <v>640</v>
      </c>
      <c r="E288" s="119" t="s">
        <v>641</v>
      </c>
      <c r="F288" s="118">
        <v>114.32</v>
      </c>
      <c r="G288" s="120">
        <v>84.8</v>
      </c>
      <c r="H288" s="121">
        <f t="shared" si="6"/>
        <v>79.647999999999996</v>
      </c>
      <c r="I288" s="153">
        <v>2</v>
      </c>
      <c r="J288" s="121" t="s">
        <v>16</v>
      </c>
      <c r="K288" s="118"/>
    </row>
    <row r="289" spans="1:11" ht="27" customHeight="1">
      <c r="A289" s="9">
        <v>286</v>
      </c>
      <c r="B289" s="117" t="s">
        <v>632</v>
      </c>
      <c r="C289" s="118" t="s">
        <v>39</v>
      </c>
      <c r="D289" s="119" t="s">
        <v>642</v>
      </c>
      <c r="E289" s="119" t="s">
        <v>643</v>
      </c>
      <c r="F289" s="118">
        <v>117.43</v>
      </c>
      <c r="G289" s="120">
        <v>80.400000000000006</v>
      </c>
      <c r="H289" s="121">
        <f t="shared" si="6"/>
        <v>79.132000000000005</v>
      </c>
      <c r="I289" s="153">
        <v>3</v>
      </c>
      <c r="J289" s="121" t="s">
        <v>19</v>
      </c>
      <c r="K289" s="118"/>
    </row>
    <row r="290" spans="1:11" ht="27" customHeight="1">
      <c r="A290" s="9">
        <v>290</v>
      </c>
      <c r="B290" s="117" t="s">
        <v>632</v>
      </c>
      <c r="C290" s="118" t="s">
        <v>39</v>
      </c>
      <c r="D290" s="119" t="s">
        <v>644</v>
      </c>
      <c r="E290" s="119" t="s">
        <v>645</v>
      </c>
      <c r="F290" s="118">
        <v>114.24</v>
      </c>
      <c r="G290" s="120">
        <v>79.2</v>
      </c>
      <c r="H290" s="121">
        <f t="shared" si="6"/>
        <v>77.376000000000005</v>
      </c>
      <c r="I290" s="153">
        <v>4</v>
      </c>
      <c r="J290" s="121" t="s">
        <v>19</v>
      </c>
      <c r="K290" s="118"/>
    </row>
    <row r="291" spans="1:11" ht="27" customHeight="1">
      <c r="A291" s="9">
        <v>287</v>
      </c>
      <c r="B291" s="117" t="s">
        <v>632</v>
      </c>
      <c r="C291" s="118" t="s">
        <v>39</v>
      </c>
      <c r="D291" s="119" t="s">
        <v>646</v>
      </c>
      <c r="E291" s="119" t="s">
        <v>647</v>
      </c>
      <c r="F291" s="118">
        <v>117.27</v>
      </c>
      <c r="G291" s="120">
        <v>74.8</v>
      </c>
      <c r="H291" s="121">
        <f t="shared" si="6"/>
        <v>76.828000000000003</v>
      </c>
      <c r="I291" s="153">
        <v>5</v>
      </c>
      <c r="J291" s="121" t="s">
        <v>19</v>
      </c>
      <c r="K291" s="118"/>
    </row>
    <row r="292" spans="1:11" ht="27" customHeight="1">
      <c r="A292" s="9">
        <v>288</v>
      </c>
      <c r="B292" s="117" t="s">
        <v>632</v>
      </c>
      <c r="C292" s="118" t="s">
        <v>39</v>
      </c>
      <c r="D292" s="119" t="s">
        <v>648</v>
      </c>
      <c r="E292" s="119" t="s">
        <v>649</v>
      </c>
      <c r="F292" s="118">
        <v>114.68</v>
      </c>
      <c r="G292" s="120">
        <v>75.400000000000006</v>
      </c>
      <c r="H292" s="121">
        <f t="shared" si="6"/>
        <v>76.031999999999996</v>
      </c>
      <c r="I292" s="153">
        <v>6</v>
      </c>
      <c r="J292" s="121" t="s">
        <v>19</v>
      </c>
      <c r="K292" s="118"/>
    </row>
    <row r="293" spans="1:11" ht="27" customHeight="1">
      <c r="A293" s="9">
        <v>291</v>
      </c>
      <c r="B293" s="160" t="s">
        <v>650</v>
      </c>
      <c r="C293" s="161" t="s">
        <v>13</v>
      </c>
      <c r="D293" s="162" t="s">
        <v>651</v>
      </c>
      <c r="E293" s="162" t="s">
        <v>652</v>
      </c>
      <c r="F293" s="161">
        <v>122.28</v>
      </c>
      <c r="G293" s="163">
        <v>77.2</v>
      </c>
      <c r="H293" s="164">
        <f t="shared" si="6"/>
        <v>79.792000000000002</v>
      </c>
      <c r="I293" s="175">
        <v>1</v>
      </c>
      <c r="J293" s="164" t="s">
        <v>16</v>
      </c>
      <c r="K293" s="161"/>
    </row>
    <row r="294" spans="1:11" ht="27" customHeight="1">
      <c r="A294" s="9">
        <v>292</v>
      </c>
      <c r="B294" s="160" t="s">
        <v>650</v>
      </c>
      <c r="C294" s="161" t="s">
        <v>13</v>
      </c>
      <c r="D294" s="162" t="s">
        <v>653</v>
      </c>
      <c r="E294" s="162" t="s">
        <v>654</v>
      </c>
      <c r="F294" s="161">
        <v>114.13</v>
      </c>
      <c r="G294" s="163">
        <v>80.400000000000006</v>
      </c>
      <c r="H294" s="164">
        <f t="shared" si="6"/>
        <v>77.811999999999998</v>
      </c>
      <c r="I294" s="175">
        <v>2</v>
      </c>
      <c r="J294" s="164" t="s">
        <v>19</v>
      </c>
      <c r="K294" s="161"/>
    </row>
    <row r="295" spans="1:11" ht="27" customHeight="1">
      <c r="A295" s="9">
        <v>294</v>
      </c>
      <c r="B295" s="35" t="s">
        <v>655</v>
      </c>
      <c r="C295" s="36" t="s">
        <v>13</v>
      </c>
      <c r="D295" s="37" t="s">
        <v>656</v>
      </c>
      <c r="E295" s="37" t="s">
        <v>657</v>
      </c>
      <c r="F295" s="36">
        <v>115.65</v>
      </c>
      <c r="G295" s="38">
        <v>82.2</v>
      </c>
      <c r="H295" s="39">
        <f t="shared" si="6"/>
        <v>79.14</v>
      </c>
      <c r="I295" s="100">
        <v>1</v>
      </c>
      <c r="J295" s="39" t="s">
        <v>16</v>
      </c>
      <c r="K295" s="36"/>
    </row>
    <row r="296" spans="1:11" ht="27" customHeight="1">
      <c r="A296" s="9">
        <v>295</v>
      </c>
      <c r="B296" s="35" t="s">
        <v>655</v>
      </c>
      <c r="C296" s="36" t="s">
        <v>13</v>
      </c>
      <c r="D296" s="37" t="s">
        <v>658</v>
      </c>
      <c r="E296" s="37" t="s">
        <v>659</v>
      </c>
      <c r="F296" s="36">
        <v>114.42</v>
      </c>
      <c r="G296" s="38">
        <v>83.2</v>
      </c>
      <c r="H296" s="39">
        <f t="shared" si="6"/>
        <v>79.048000000000002</v>
      </c>
      <c r="I296" s="100">
        <v>2</v>
      </c>
      <c r="J296" s="39" t="s">
        <v>16</v>
      </c>
      <c r="K296" s="36"/>
    </row>
    <row r="297" spans="1:11" ht="27" customHeight="1">
      <c r="A297" s="9">
        <v>296</v>
      </c>
      <c r="B297" s="35" t="s">
        <v>655</v>
      </c>
      <c r="C297" s="36" t="s">
        <v>13</v>
      </c>
      <c r="D297" s="37" t="s">
        <v>660</v>
      </c>
      <c r="E297" s="37" t="s">
        <v>661</v>
      </c>
      <c r="F297" s="36">
        <v>113.59</v>
      </c>
      <c r="G297" s="38">
        <v>83</v>
      </c>
      <c r="H297" s="39">
        <f t="shared" si="6"/>
        <v>78.635999999999996</v>
      </c>
      <c r="I297" s="100">
        <v>3</v>
      </c>
      <c r="J297" s="39" t="s">
        <v>19</v>
      </c>
      <c r="K297" s="36"/>
    </row>
    <row r="298" spans="1:11" ht="27" customHeight="1">
      <c r="A298" s="9">
        <v>293</v>
      </c>
      <c r="B298" s="35" t="s">
        <v>655</v>
      </c>
      <c r="C298" s="36" t="s">
        <v>13</v>
      </c>
      <c r="D298" s="37" t="s">
        <v>662</v>
      </c>
      <c r="E298" s="37" t="s">
        <v>663</v>
      </c>
      <c r="F298" s="36">
        <v>115.74</v>
      </c>
      <c r="G298" s="38">
        <v>75.2</v>
      </c>
      <c r="H298" s="39">
        <f t="shared" si="6"/>
        <v>76.376000000000005</v>
      </c>
      <c r="I298" s="100">
        <v>4</v>
      </c>
      <c r="J298" s="39" t="s">
        <v>19</v>
      </c>
      <c r="K298" s="36"/>
    </row>
    <row r="299" spans="1:11" ht="27" customHeight="1">
      <c r="A299" s="9">
        <v>298</v>
      </c>
      <c r="B299" s="147" t="s">
        <v>664</v>
      </c>
      <c r="C299" s="148" t="s">
        <v>13</v>
      </c>
      <c r="D299" s="149" t="s">
        <v>665</v>
      </c>
      <c r="E299" s="149" t="s">
        <v>666</v>
      </c>
      <c r="F299" s="148">
        <v>118.99</v>
      </c>
      <c r="G299" s="150">
        <v>80.599999999999994</v>
      </c>
      <c r="H299" s="151">
        <f t="shared" si="6"/>
        <v>79.835999999999999</v>
      </c>
      <c r="I299" s="159">
        <v>1</v>
      </c>
      <c r="J299" s="151" t="s">
        <v>16</v>
      </c>
      <c r="K299" s="148"/>
    </row>
    <row r="300" spans="1:11" ht="27" customHeight="1">
      <c r="A300" s="9">
        <v>297</v>
      </c>
      <c r="B300" s="147" t="s">
        <v>664</v>
      </c>
      <c r="C300" s="148" t="s">
        <v>13</v>
      </c>
      <c r="D300" s="149" t="s">
        <v>667</v>
      </c>
      <c r="E300" s="149" t="s">
        <v>668</v>
      </c>
      <c r="F300" s="148">
        <v>120.1</v>
      </c>
      <c r="G300" s="150">
        <v>79.2</v>
      </c>
      <c r="H300" s="151">
        <f t="shared" si="6"/>
        <v>79.72</v>
      </c>
      <c r="I300" s="159">
        <v>2</v>
      </c>
      <c r="J300" s="151" t="s">
        <v>19</v>
      </c>
      <c r="K300" s="148"/>
    </row>
    <row r="301" spans="1:11" ht="27" customHeight="1">
      <c r="A301" s="9">
        <v>299</v>
      </c>
      <c r="B301" s="147" t="s">
        <v>664</v>
      </c>
      <c r="C301" s="148" t="s">
        <v>13</v>
      </c>
      <c r="D301" s="149" t="s">
        <v>669</v>
      </c>
      <c r="E301" s="149" t="s">
        <v>670</v>
      </c>
      <c r="F301" s="148">
        <v>116.31</v>
      </c>
      <c r="G301" s="150">
        <v>80.400000000000006</v>
      </c>
      <c r="H301" s="151">
        <f t="shared" si="6"/>
        <v>78.683999999999997</v>
      </c>
      <c r="I301" s="159">
        <v>3</v>
      </c>
      <c r="J301" s="151" t="s">
        <v>19</v>
      </c>
      <c r="K301" s="148"/>
    </row>
    <row r="302" spans="1:11" ht="27" customHeight="1">
      <c r="A302" s="9">
        <v>300</v>
      </c>
      <c r="B302" s="178" t="s">
        <v>671</v>
      </c>
      <c r="C302" s="179" t="s">
        <v>13</v>
      </c>
      <c r="D302" s="180" t="s">
        <v>672</v>
      </c>
      <c r="E302" s="235" t="s">
        <v>673</v>
      </c>
      <c r="F302" s="179">
        <v>110.94</v>
      </c>
      <c r="G302" s="181">
        <v>76.8</v>
      </c>
      <c r="H302" s="230">
        <f t="shared" si="6"/>
        <v>75.096000000000004</v>
      </c>
      <c r="I302" s="233">
        <v>1</v>
      </c>
      <c r="J302" s="230" t="s">
        <v>16</v>
      </c>
      <c r="K302" s="179"/>
    </row>
    <row r="303" spans="1:11" ht="27" customHeight="1">
      <c r="K303" s="234"/>
    </row>
  </sheetData>
  <autoFilter ref="B2:K302"/>
  <sortState ref="A3:K303">
    <sortCondition descending="1" ref="H3"/>
  </sortState>
  <mergeCells count="1">
    <mergeCell ref="A1:K1"/>
  </mergeCells>
  <phoneticPr fontId="2" type="noConversion"/>
  <pageMargins left="0.23611111111111099" right="0.118055555555556" top="0.59027777777777801" bottom="0.55069444444444404" header="0.29861111111111099" footer="0.29861111111111099"/>
  <pageSetup paperSize="9" scale="95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000</vt:lpstr>
      <vt:lpstr>'000'!Print_Titles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dcterms:created xsi:type="dcterms:W3CDTF">2021-12-06T07:01:00Z</dcterms:created>
  <dcterms:modified xsi:type="dcterms:W3CDTF">2022-03-16T03:47:08Z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A7D0C3B419CF4EB89A0CFFC0C3AFF696</vt:lpwstr>
  </property>
</Properties>
</file>